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55" yWindow="0" windowWidth="22860" windowHeight="11100" tabRatio="744"/>
  </bookViews>
  <sheets>
    <sheet name="政辦室-文物館" sheetId="7" r:id="rId1"/>
  </sheets>
  <calcPr calcId="145621"/>
</workbook>
</file>

<file path=xl/calcChain.xml><?xml version="1.0" encoding="utf-8"?>
<calcChain xmlns="http://schemas.openxmlformats.org/spreadsheetml/2006/main">
  <c r="H11" i="7" l="1"/>
  <c r="G11" i="7"/>
  <c r="H10" i="7"/>
  <c r="G10" i="7"/>
  <c r="H9" i="7"/>
  <c r="G9" i="7"/>
  <c r="H8" i="7"/>
  <c r="G8" i="7"/>
  <c r="H7" i="7"/>
  <c r="G7" i="7"/>
  <c r="H6" i="7"/>
  <c r="G6" i="7"/>
</calcChain>
</file>

<file path=xl/sharedStrings.xml><?xml version="1.0" encoding="utf-8"?>
<sst xmlns="http://schemas.openxmlformats.org/spreadsheetml/2006/main" count="21" uniqueCount="21">
  <si>
    <r>
      <rPr>
        <sz val="12"/>
        <color theme="1"/>
        <rFont val="標楷體"/>
        <family val="4"/>
        <charset val="136"/>
      </rPr>
      <t xml:space="preserve">合計
</t>
    </r>
    <r>
      <rPr>
        <sz val="12"/>
        <color theme="1"/>
        <rFont val="Times New Roman"/>
        <family val="1"/>
      </rPr>
      <t>Subtotal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</si>
  <si>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
</t>
    </r>
    <r>
      <rPr>
        <sz val="12"/>
        <color theme="1"/>
        <rFont val="Times New Roman"/>
        <family val="1"/>
      </rPr>
      <t>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</si>
  <si>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
</t>
    </r>
    <r>
      <rPr>
        <sz val="12"/>
        <color theme="1"/>
        <rFont val="Times New Roman"/>
        <family val="1"/>
      </rPr>
      <t>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</si>
  <si>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
</t>
    </r>
    <r>
      <rPr>
        <sz val="12"/>
        <color theme="1"/>
        <rFont val="Times New Roman"/>
        <family val="1"/>
      </rPr>
      <t>Female</t>
    </r>
    <phoneticPr fontId="8" type="noConversion"/>
  </si>
  <si>
    <r>
      <t>41~60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41 to 60 years old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</si>
  <si>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個別觀眾
</t>
    </r>
    <r>
      <rPr>
        <sz val="12"/>
        <color theme="1"/>
        <rFont val="Times New Roman"/>
        <family val="1"/>
      </rPr>
      <t>Individual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</si>
  <si>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團體
</t>
    </r>
    <r>
      <rPr>
        <sz val="12"/>
        <color theme="1"/>
        <rFont val="Times New Roman"/>
        <family val="1"/>
      </rPr>
      <t>Group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</si>
  <si>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男性來賓人數比例
</t>
    </r>
    <r>
      <rPr>
        <sz val="12"/>
        <color theme="1"/>
        <rFont val="Times New Roman"/>
        <family val="1"/>
      </rPr>
      <t xml:space="preserve">Male Proportion 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</si>
  <si>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女性來賓人數比例
</t>
    </r>
    <r>
      <rPr>
        <sz val="12"/>
        <color theme="1"/>
        <rFont val="Times New Roman"/>
        <family val="1"/>
      </rPr>
      <t>Female proportion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</si>
  <si>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女
</t>
    </r>
    <r>
      <rPr>
        <sz val="12"/>
        <color theme="1"/>
        <rFont val="Times New Roman"/>
        <family val="1"/>
      </rPr>
      <t>Female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</si>
  <si>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總計
</t>
    </r>
    <r>
      <rPr>
        <sz val="12"/>
        <color theme="1"/>
        <rFont val="Times New Roman"/>
        <family val="1"/>
      </rPr>
      <t>Total</t>
    </r>
    <phoneticPr fontId="9" type="noConversion"/>
  </si>
  <si>
    <r>
      <t>15</t>
    </r>
    <r>
      <rPr>
        <sz val="12"/>
        <color theme="1"/>
        <rFont val="標楷體"/>
        <family val="4"/>
        <charset val="136"/>
      </rPr>
      <t xml:space="preserve">歲含以下
</t>
    </r>
    <r>
      <rPr>
        <sz val="12"/>
        <color theme="1"/>
        <rFont val="Times New Roman"/>
        <family val="1"/>
      </rPr>
      <t>Under 15 years old</t>
    </r>
    <phoneticPr fontId="8" type="noConversion"/>
  </si>
  <si>
    <r>
      <t>16~25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16 to 25 years old</t>
    </r>
    <phoneticPr fontId="8" type="noConversion"/>
  </si>
  <si>
    <r>
      <t>26~40</t>
    </r>
    <r>
      <rPr>
        <sz val="12"/>
        <color theme="1"/>
        <rFont val="標楷體"/>
        <family val="4"/>
        <charset val="136"/>
      </rPr>
      <t xml:space="preserve">歲
</t>
    </r>
    <r>
      <rPr>
        <sz val="12"/>
        <color theme="1"/>
        <rFont val="Times New Roman"/>
        <family val="1"/>
      </rPr>
      <t>26 to 40 years old</t>
    </r>
    <phoneticPr fontId="8" type="noConversion"/>
  </si>
  <si>
    <r>
      <t>61</t>
    </r>
    <r>
      <rPr>
        <sz val="12"/>
        <color theme="1"/>
        <rFont val="標楷體"/>
        <family val="4"/>
        <charset val="136"/>
      </rPr>
      <t xml:space="preserve">歲以上
</t>
    </r>
    <r>
      <rPr>
        <sz val="12"/>
        <color theme="1"/>
        <rFont val="Times New Roman"/>
        <family val="1"/>
      </rPr>
      <t>61 years old or older</t>
    </r>
    <phoneticPr fontId="8" type="noConversion"/>
  </si>
  <si>
    <r>
      <rPr>
        <b/>
        <sz val="16"/>
        <color theme="1"/>
        <rFont val="標楷體"/>
        <family val="4"/>
        <charset val="136"/>
      </rPr>
      <t xml:space="preserve">國軍歷史文物館參觀來賓人數統計
</t>
    </r>
    <r>
      <rPr>
        <b/>
        <sz val="16"/>
        <color theme="1"/>
        <rFont val="Times New Roman"/>
        <family val="1"/>
      </rPr>
      <t>Armed Forces Museum Visitors Gender statistic report</t>
    </r>
    <phoneticPr fontId="9" type="noConversion"/>
  </si>
  <si>
    <t>統計指標項目說明：
男(女)性參觀來賓人數占總人數比例</t>
    <phoneticPr fontId="8" type="noConversion"/>
  </si>
  <si>
    <r>
      <t>Statistical indicator:</t>
    </r>
    <r>
      <rPr>
        <b/>
        <sz val="12"/>
        <rFont val="標楷體"/>
        <family val="4"/>
        <charset val="136"/>
      </rPr>
      <t xml:space="preserve">
</t>
    </r>
    <r>
      <rPr>
        <b/>
        <sz val="12"/>
        <rFont val="Times New Roman"/>
        <family val="1"/>
      </rPr>
      <t>Male and female proportion  in  the total visitor number</t>
    </r>
    <r>
      <rPr>
        <b/>
        <sz val="12"/>
        <rFont val="標楷體"/>
        <family val="4"/>
        <charset val="136"/>
      </rPr>
      <t xml:space="preserve">
</t>
    </r>
    <phoneticPr fontId="8" type="noConversion"/>
  </si>
  <si>
    <r>
      <rPr>
        <sz val="12"/>
        <color theme="1"/>
        <rFont val="標楷體"/>
        <family val="4"/>
        <charset val="136"/>
      </rPr>
      <t xml:space="preserve">區分
</t>
    </r>
    <r>
      <rPr>
        <sz val="12"/>
        <color theme="1"/>
        <rFont val="Times New Roman"/>
        <family val="1"/>
      </rPr>
      <t>Classification</t>
    </r>
    <phoneticPr fontId="8" type="noConversion"/>
  </si>
  <si>
    <t>單位：人、%</t>
    <phoneticPr fontId="8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</si>
  <si>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日至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30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季</t>
    </r>
    <r>
      <rPr>
        <sz val="12"/>
        <color theme="1"/>
        <rFont val="Times New Roman"/>
        <family val="1"/>
      </rPr>
      <t>)
From April 1st to June 30st,2019 (Second Quarter)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</si>
</sst>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6" fillId="0" borderId="0" xfId="4">
      <alignment vertical="center"/>
    </xf>
    <xf numFmtId="0" fontId="10" fillId="0" borderId="0" xfId="4" applyFont="1">
      <alignment vertical="center"/>
    </xf>
    <xf numFmtId="176" fontId="14" fillId="0" borderId="7" xfId="4" applyNumberFormat="1" applyFont="1" applyBorder="1" applyAlignment="1">
      <alignment horizontal="center" vertical="center"/>
    </xf>
    <xf numFmtId="176" fontId="14" fillId="0" borderId="2" xfId="4" applyNumberFormat="1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7" fillId="0" borderId="0" xfId="4" applyFont="1">
      <alignment vertical="center"/>
    </xf>
    <xf numFmtId="0" fontId="14" fillId="0" borderId="5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6" fillId="0" borderId="0" xfId="4" applyBorder="1">
      <alignment vertical="center"/>
    </xf>
    <xf numFmtId="0" fontId="10" fillId="0" borderId="0" xfId="5" applyFont="1" applyBorder="1" applyAlignment="1">
      <alignment horizontal="right" vertical="center"/>
    </xf>
    <xf numFmtId="0" fontId="15" fillId="0" borderId="0" xfId="1" applyFont="1" applyAlignment="1">
      <alignment horizontal="left" vertical="top" wrapText="1"/>
    </xf>
    <xf numFmtId="0" fontId="13" fillId="0" borderId="9" xfId="5" applyFont="1" applyBorder="1" applyAlignment="1">
      <alignment horizontal="left" vertical="top" wrapText="1"/>
    </xf>
    <xf numFmtId="0" fontId="16" fillId="0" borderId="0" xfId="4" applyFont="1" applyBorder="1" applyAlignment="1">
      <alignment horizont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  <xf numFmtId="177" fontId="14" fillId="0" borderId="7" xfId="10" applyNumberFormat="1" applyFont="1" applyBorder="1">
      <alignment vertical="center"/>
    </xf>
    <xf numFmtId="177" fontId="14" fillId="0" borderId="2" xfId="10" applyNumberFormat="1" applyFont="1" applyBorder="1">
      <alignment vertical="center"/>
    </xf>
  </cellXfs>
  <cellStyles count="11">
    <cellStyle name="一般" xfId="0" builtinId="0"/>
    <cellStyle name="一般 2" xfId="1"/>
    <cellStyle name="一般 3" xfId="3"/>
    <cellStyle name="一般 4" xfId="4"/>
    <cellStyle name="一般 4 2" xfId="6"/>
    <cellStyle name="一般 5" xfId="5"/>
    <cellStyle name="一般 5 2" xfId="7"/>
    <cellStyle name="一般 5 3" xfId="8"/>
    <cellStyle name="一般 5 4" xfId="9"/>
    <cellStyle name="百分比" xfId="10" builtinId="5"/>
    <cellStyle name="百分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00" workbookViewId="0">
      <selection activeCell="D8" sqref="D8"/>
    </sheetView>
  </sheetViews>
  <sheetFormatPr defaultRowHeight="16.5" x14ac:dyDescent="0.25"/>
  <cols>
    <col min="1" max="1" width="16.875" style="1" customWidth="1"/>
    <col min="2" max="2" width="10.625" style="1" customWidth="1"/>
    <col min="3" max="6" width="9" style="1"/>
    <col min="7" max="7" width="12.625" style="1" customWidth="1"/>
    <col min="8" max="8" width="11.375" style="1" customWidth="1"/>
    <col min="9" max="16384" width="9" style="1"/>
  </cols>
  <sheetData>
    <row r="1" spans="1:8" s="7" customFormat="1" ht="40.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</row>
    <row r="2" spans="1:8" s="11" customFormat="1" ht="33" customHeight="1" x14ac:dyDescent="0.25">
      <c r="A2" s="25" t="s">
        <v>20</v>
      </c>
      <c r="B2" s="26"/>
      <c r="C2" s="26"/>
      <c r="D2" s="26"/>
      <c r="E2" s="26"/>
      <c r="F2" s="26"/>
      <c r="G2" s="26"/>
      <c r="H2" s="26"/>
    </row>
    <row r="3" spans="1:8" s="11" customFormat="1" x14ac:dyDescent="0.25">
      <c r="A3" s="8"/>
      <c r="B3" s="9"/>
      <c r="C3" s="9"/>
      <c r="D3" s="9"/>
      <c r="E3" s="9"/>
      <c r="F3" s="9"/>
      <c r="G3" s="10"/>
      <c r="H3" s="12" t="s">
        <v>19</v>
      </c>
    </row>
    <row r="4" spans="1:8" ht="30.75" customHeight="1" x14ac:dyDescent="0.25">
      <c r="A4" s="16" t="s">
        <v>18</v>
      </c>
      <c r="B4" s="18" t="s">
        <v>0</v>
      </c>
      <c r="C4" s="18" t="s">
        <v>5</v>
      </c>
      <c r="D4" s="19"/>
      <c r="E4" s="18" t="s">
        <v>6</v>
      </c>
      <c r="F4" s="20"/>
      <c r="G4" s="21" t="s">
        <v>7</v>
      </c>
      <c r="H4" s="23" t="s">
        <v>8</v>
      </c>
    </row>
    <row r="5" spans="1:8" ht="30.75" customHeight="1" x14ac:dyDescent="0.25">
      <c r="A5" s="17"/>
      <c r="B5" s="19"/>
      <c r="C5" s="5" t="s">
        <v>2</v>
      </c>
      <c r="D5" s="5" t="s">
        <v>3</v>
      </c>
      <c r="E5" s="5" t="s">
        <v>1</v>
      </c>
      <c r="F5" s="5" t="s">
        <v>9</v>
      </c>
      <c r="G5" s="22"/>
      <c r="H5" s="24"/>
    </row>
    <row r="6" spans="1:8" s="2" customFormat="1" ht="39" customHeight="1" x14ac:dyDescent="0.25">
      <c r="A6" s="6" t="s">
        <v>10</v>
      </c>
      <c r="B6" s="3">
        <v>18222</v>
      </c>
      <c r="C6" s="3">
        <v>8583</v>
      </c>
      <c r="D6" s="4">
        <v>4690</v>
      </c>
      <c r="E6" s="4">
        <v>3082</v>
      </c>
      <c r="F6" s="4">
        <v>1867</v>
      </c>
      <c r="G6" s="27">
        <f>(C6+E6)/B6</f>
        <v>0.64016024585665676</v>
      </c>
      <c r="H6" s="28">
        <f>(D6+F6)/B6</f>
        <v>0.35983975414334324</v>
      </c>
    </row>
    <row r="7" spans="1:8" s="2" customFormat="1" ht="39" customHeight="1" x14ac:dyDescent="0.25">
      <c r="A7" s="6" t="s">
        <v>11</v>
      </c>
      <c r="B7" s="3">
        <v>1113</v>
      </c>
      <c r="C7" s="3">
        <v>547</v>
      </c>
      <c r="D7" s="4">
        <v>248</v>
      </c>
      <c r="E7" s="4">
        <v>141</v>
      </c>
      <c r="F7" s="4">
        <v>177</v>
      </c>
      <c r="G7" s="27">
        <f t="shared" ref="G7:G11" si="0">(C7+E7)/B7</f>
        <v>0.61814914645103325</v>
      </c>
      <c r="H7" s="28">
        <f t="shared" ref="H7:H11" si="1">(D7+F7)/B7</f>
        <v>0.38185085354896675</v>
      </c>
    </row>
    <row r="8" spans="1:8" s="2" customFormat="1" ht="39" customHeight="1" x14ac:dyDescent="0.25">
      <c r="A8" s="6" t="s">
        <v>12</v>
      </c>
      <c r="B8" s="3">
        <v>6729</v>
      </c>
      <c r="C8" s="3">
        <v>2459</v>
      </c>
      <c r="D8" s="4">
        <v>1333</v>
      </c>
      <c r="E8" s="4">
        <v>1798</v>
      </c>
      <c r="F8" s="4">
        <v>1139</v>
      </c>
      <c r="G8" s="27">
        <f t="shared" si="0"/>
        <v>0.6326348640213999</v>
      </c>
      <c r="H8" s="28">
        <f t="shared" si="1"/>
        <v>0.3673651359786001</v>
      </c>
    </row>
    <row r="9" spans="1:8" s="2" customFormat="1" ht="39" customHeight="1" x14ac:dyDescent="0.25">
      <c r="A9" s="6" t="s">
        <v>13</v>
      </c>
      <c r="B9" s="3">
        <v>5120</v>
      </c>
      <c r="C9" s="3">
        <v>2565</v>
      </c>
      <c r="D9" s="4">
        <v>1565</v>
      </c>
      <c r="E9" s="4">
        <v>796</v>
      </c>
      <c r="F9" s="4">
        <v>194</v>
      </c>
      <c r="G9" s="27">
        <f t="shared" si="0"/>
        <v>0.65644531250000004</v>
      </c>
      <c r="H9" s="28">
        <f t="shared" si="1"/>
        <v>0.34355468750000001</v>
      </c>
    </row>
    <row r="10" spans="1:8" s="2" customFormat="1" ht="39" customHeight="1" x14ac:dyDescent="0.25">
      <c r="A10" s="6" t="s">
        <v>4</v>
      </c>
      <c r="B10" s="3">
        <v>3160</v>
      </c>
      <c r="C10" s="3">
        <v>2035</v>
      </c>
      <c r="D10" s="4">
        <v>1082</v>
      </c>
      <c r="E10" s="4">
        <v>17</v>
      </c>
      <c r="F10" s="4">
        <v>26</v>
      </c>
      <c r="G10" s="27">
        <f t="shared" si="0"/>
        <v>0.64936708860759496</v>
      </c>
      <c r="H10" s="28">
        <f t="shared" si="1"/>
        <v>0.35063291139240504</v>
      </c>
    </row>
    <row r="11" spans="1:8" ht="32.25" x14ac:dyDescent="0.25">
      <c r="A11" s="6" t="s">
        <v>14</v>
      </c>
      <c r="B11" s="3">
        <v>2100</v>
      </c>
      <c r="C11" s="3">
        <v>977</v>
      </c>
      <c r="D11" s="4">
        <v>462</v>
      </c>
      <c r="E11" s="4">
        <v>330</v>
      </c>
      <c r="F11" s="4">
        <v>331</v>
      </c>
      <c r="G11" s="27">
        <f t="shared" si="0"/>
        <v>0.62238095238095237</v>
      </c>
      <c r="H11" s="28">
        <f t="shared" si="1"/>
        <v>0.37761904761904763</v>
      </c>
    </row>
    <row r="12" spans="1:8" ht="34.5" customHeight="1" x14ac:dyDescent="0.25">
      <c r="A12" s="14" t="s">
        <v>16</v>
      </c>
      <c r="B12" s="14"/>
      <c r="C12" s="14"/>
      <c r="D12" s="14"/>
      <c r="E12" s="14"/>
      <c r="F12" s="14"/>
      <c r="G12" s="14"/>
      <c r="H12" s="14"/>
    </row>
    <row r="13" spans="1:8" ht="33.75" customHeight="1" x14ac:dyDescent="0.25">
      <c r="A13" s="13" t="s">
        <v>17</v>
      </c>
      <c r="B13" s="13"/>
      <c r="C13" s="13"/>
      <c r="D13" s="13"/>
      <c r="E13" s="13"/>
      <c r="F13" s="13"/>
      <c r="G13" s="13"/>
      <c r="H13" s="13"/>
    </row>
  </sheetData>
  <mergeCells count="10">
    <mergeCell ref="A13:H13"/>
    <mergeCell ref="A12:H12"/>
    <mergeCell ref="A1:H1"/>
    <mergeCell ref="A4:A5"/>
    <mergeCell ref="B4:B5"/>
    <mergeCell ref="C4:D4"/>
    <mergeCell ref="E4:F4"/>
    <mergeCell ref="G4:G5"/>
    <mergeCell ref="H4:H5"/>
    <mergeCell ref="A2:H2"/>
  </mergeCells>
  <phoneticPr fontId="8" type="noConversion"/>
  <pageMargins left="0.7" right="0.3854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政辦室-文物館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2019-10-21T04:14:09Z</dcterms:modified>
</cp:coreProperties>
</file>