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6020" windowHeight="11025"/>
  </bookViews>
  <sheets>
    <sheet name="政辦室-文物館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<sst xmlns="http://schemas.openxmlformats.org/spreadsheetml/2006/main" count="20" uniqueCount="18">
  <si>
    <t>統計指標項目說明：</t>
    <phoneticPr fontId="5" type="noConversion"/>
  </si>
  <si>
    <t>男(女)性參觀來賓人數占總人數比例</t>
    <phoneticPr fontId="5" type="noConversion"/>
  </si>
  <si>
    <r>
      <rPr>
        <sz val="14"/>
        <color theme="1"/>
        <rFont val="標楷體"/>
        <family val="4"/>
        <charset val="136"/>
      </rPr>
      <t>區分</t>
    </r>
  </si>
  <si>
    <r>
      <rPr>
        <sz val="14"/>
        <color theme="1"/>
        <rFont val="標楷體"/>
        <family val="4"/>
        <charset val="136"/>
      </rPr>
      <t>合計</t>
    </r>
  </si>
  <si>
    <r>
      <rPr>
        <sz val="14"/>
        <color theme="1"/>
        <rFont val="標楷體"/>
        <family val="4"/>
        <charset val="136"/>
      </rPr>
      <t>個別觀眾</t>
    </r>
  </si>
  <si>
    <r>
      <rPr>
        <sz val="14"/>
        <color theme="1"/>
        <rFont val="標楷體"/>
        <family val="4"/>
        <charset val="136"/>
      </rPr>
      <t>團體</t>
    </r>
  </si>
  <si>
    <r>
      <rPr>
        <sz val="12"/>
        <color theme="1"/>
        <rFont val="標楷體"/>
        <family val="4"/>
        <charset val="136"/>
      </rPr>
      <t>男性來賓人數比例</t>
    </r>
    <phoneticPr fontId="5" type="noConversion"/>
  </si>
  <si>
    <r>
      <rPr>
        <sz val="12"/>
        <color theme="1"/>
        <rFont val="標楷體"/>
        <family val="4"/>
        <charset val="136"/>
      </rPr>
      <t>女性來賓人數比例</t>
    </r>
    <phoneticPr fontId="5" type="noConversion"/>
  </si>
  <si>
    <r>
      <rPr>
        <sz val="14"/>
        <color theme="1"/>
        <rFont val="標楷體"/>
        <family val="4"/>
        <charset val="136"/>
      </rPr>
      <t>男</t>
    </r>
  </si>
  <si>
    <r>
      <rPr>
        <sz val="14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</si>
  <si>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總計</t>
    </r>
    <phoneticPr fontId="3" type="noConversion"/>
  </si>
  <si>
    <r>
      <t>15</t>
    </r>
    <r>
      <rPr>
        <sz val="12"/>
        <color theme="1"/>
        <rFont val="標楷體"/>
        <family val="4"/>
        <charset val="136"/>
      </rPr>
      <t>歲含以下</t>
    </r>
  </si>
  <si>
    <r>
      <t>16~25</t>
    </r>
    <r>
      <rPr>
        <sz val="12"/>
        <color theme="1"/>
        <rFont val="標楷體"/>
        <family val="4"/>
        <charset val="136"/>
      </rPr>
      <t>歲</t>
    </r>
  </si>
  <si>
    <r>
      <t>26~40</t>
    </r>
    <r>
      <rPr>
        <sz val="12"/>
        <color theme="1"/>
        <rFont val="標楷體"/>
        <family val="4"/>
        <charset val="136"/>
      </rPr>
      <t>歲</t>
    </r>
  </si>
  <si>
    <r>
      <t>41~60</t>
    </r>
    <r>
      <rPr>
        <sz val="12"/>
        <color theme="1"/>
        <rFont val="標楷體"/>
        <family val="4"/>
        <charset val="136"/>
      </rPr>
      <t>歲</t>
    </r>
  </si>
  <si>
    <r>
      <t>61</t>
    </r>
    <r>
      <rPr>
        <sz val="12"/>
        <color theme="1"/>
        <rFont val="標楷體"/>
        <family val="4"/>
        <charset val="136"/>
      </rPr>
      <t>歲以上</t>
    </r>
  </si>
  <si>
    <r>
      <rPr>
        <b/>
        <sz val="18"/>
        <color theme="1"/>
        <rFont val="標楷體"/>
        <family val="4"/>
        <charset val="136"/>
      </rPr>
      <t>國軍歷史文物館參觀來賓人數統計</t>
    </r>
    <phoneticPr fontId="3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</si>
  <si>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日至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季</t>
    </r>
    <r>
      <rPr>
        <sz val="12"/>
        <color theme="1"/>
        <rFont val="Times New Roman"/>
        <family val="1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</si>
</sst>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7" fillId="0" borderId="0" xfId="2" applyFont="1">
      <alignment vertical="center"/>
    </xf>
    <xf numFmtId="0" fontId="9" fillId="0" borderId="0" xfId="3" applyFont="1">
      <alignment vertical="center"/>
    </xf>
    <xf numFmtId="0" fontId="10" fillId="0" borderId="0" xfId="1" applyFont="1" applyBorder="1" applyAlignment="1">
      <alignment horizontal="center"/>
    </xf>
    <xf numFmtId="0" fontId="11" fillId="0" borderId="0" xfId="1" applyFont="1">
      <alignment vertical="center"/>
    </xf>
    <xf numFmtId="0" fontId="11" fillId="0" borderId="1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10" fontId="11" fillId="0" borderId="3" xfId="1" applyNumberFormat="1" applyFont="1" applyBorder="1">
      <alignment vertical="center"/>
    </xf>
    <xf numFmtId="10" fontId="11" fillId="0" borderId="4" xfId="1" applyNumberFormat="1" applyFont="1" applyBorder="1">
      <alignment vertical="center"/>
    </xf>
  </cellXfs>
  <cellStyles count="9">
    <cellStyle name="一般" xfId="0" builtinId="0"/>
    <cellStyle name="一般 2" xfId="3"/>
    <cellStyle name="一般 3" xfId="4"/>
    <cellStyle name="一般 4" xfId="1"/>
    <cellStyle name="一般 4 2" xfId="5"/>
    <cellStyle name="一般 5" xfId="2"/>
    <cellStyle name="一般 5 2" xfId="6"/>
    <cellStyle name="一般 5 3" xfId="7"/>
    <cellStyle name="百分比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Layout" zoomScaleNormal="100" workbookViewId="0">
      <selection activeCell="E5" sqref="E5"/>
    </sheetView>
  </sheetViews>
  <sheetFormatPr defaultColWidth="9" defaultRowHeight="16.5"/>
  <cols>
    <col min="1" max="1" width="13.875" style="1" customWidth="1"/>
    <col min="2" max="2" width="14" style="1" customWidth="1"/>
    <col min="3" max="6" width="8.625" style="1" customWidth="1"/>
    <col min="7" max="7" width="12.625" style="1" customWidth="1"/>
    <col min="8" max="8" width="12.375" style="1" customWidth="1"/>
    <col min="9" max="16384" width="9" style="1"/>
  </cols>
  <sheetData>
    <row r="1" spans="1:8" ht="25.5">
      <c r="A1" s="5" t="s">
        <v>16</v>
      </c>
      <c r="B1" s="5"/>
      <c r="C1" s="5"/>
      <c r="D1" s="5"/>
      <c r="E1" s="5"/>
      <c r="F1" s="5"/>
      <c r="G1" s="5"/>
      <c r="H1" s="5"/>
    </row>
    <row r="2" spans="1:8">
      <c r="A2" s="6"/>
      <c r="B2" s="7"/>
      <c r="C2" s="7" t="s">
        <v>17</v>
      </c>
      <c r="D2" s="7"/>
      <c r="E2" s="7"/>
      <c r="F2" s="7"/>
      <c r="G2" s="6"/>
      <c r="H2" s="6"/>
    </row>
    <row r="3" spans="1:8" ht="30.75" customHeight="1">
      <c r="A3" s="8" t="s">
        <v>2</v>
      </c>
      <c r="B3" s="9" t="s">
        <v>3</v>
      </c>
      <c r="C3" s="9" t="s">
        <v>4</v>
      </c>
      <c r="D3" s="9"/>
      <c r="E3" s="10" t="s">
        <v>5</v>
      </c>
      <c r="F3" s="11"/>
      <c r="G3" s="12" t="s">
        <v>6</v>
      </c>
      <c r="H3" s="13" t="s">
        <v>7</v>
      </c>
    </row>
    <row r="4" spans="1:8" ht="30.75" customHeight="1">
      <c r="A4" s="8"/>
      <c r="B4" s="9"/>
      <c r="C4" s="14" t="s">
        <v>8</v>
      </c>
      <c r="D4" s="15" t="s">
        <v>9</v>
      </c>
      <c r="E4" s="15" t="s">
        <v>8</v>
      </c>
      <c r="F4" s="16" t="s">
        <v>9</v>
      </c>
      <c r="G4" s="17"/>
      <c r="H4" s="18"/>
    </row>
    <row r="5" spans="1:8" s="2" customFormat="1" ht="39" customHeight="1">
      <c r="A5" s="19" t="s">
        <v>10</v>
      </c>
      <c r="B5" s="20">
        <v>16227</v>
      </c>
      <c r="C5" s="20">
        <v>7722</v>
      </c>
      <c r="D5" s="21">
        <v>5473</v>
      </c>
      <c r="E5" s="21">
        <v>1358</v>
      </c>
      <c r="F5" s="21">
        <v>1674</v>
      </c>
      <c r="G5" s="22">
        <f>(C5+E5)/B5</f>
        <v>0.55956122511862949</v>
      </c>
      <c r="H5" s="23">
        <f>(D5+F5)/B5</f>
        <v>0.44043877488137056</v>
      </c>
    </row>
    <row r="6" spans="1:8" s="2" customFormat="1" ht="39" customHeight="1">
      <c r="A6" s="19" t="s">
        <v>11</v>
      </c>
      <c r="B6" s="20">
        <v>543</v>
      </c>
      <c r="C6" s="20">
        <v>325</v>
      </c>
      <c r="D6" s="21">
        <v>218</v>
      </c>
      <c r="E6" s="21">
        <v>0</v>
      </c>
      <c r="F6" s="21">
        <v>0</v>
      </c>
      <c r="G6" s="22">
        <f t="shared" ref="G6:G10" si="0">(C6+E6)/B6</f>
        <v>0.59852670349907922</v>
      </c>
      <c r="H6" s="23">
        <f t="shared" ref="H6:H10" si="1">(D6+F6)/B6</f>
        <v>0.40147329650092078</v>
      </c>
    </row>
    <row r="7" spans="1:8" s="2" customFormat="1" ht="39" customHeight="1">
      <c r="A7" s="19" t="s">
        <v>12</v>
      </c>
      <c r="B7" s="20">
        <v>7375</v>
      </c>
      <c r="C7" s="20">
        <v>2414</v>
      </c>
      <c r="D7" s="21">
        <v>2637</v>
      </c>
      <c r="E7" s="21">
        <v>960</v>
      </c>
      <c r="F7" s="21">
        <v>1364</v>
      </c>
      <c r="G7" s="22">
        <f t="shared" si="0"/>
        <v>0.45749152542372884</v>
      </c>
      <c r="H7" s="23">
        <f t="shared" si="1"/>
        <v>0.54250847457627116</v>
      </c>
    </row>
    <row r="8" spans="1:8" s="2" customFormat="1" ht="39" customHeight="1">
      <c r="A8" s="19" t="s">
        <v>13</v>
      </c>
      <c r="B8" s="20">
        <v>4270</v>
      </c>
      <c r="C8" s="20">
        <v>2369</v>
      </c>
      <c r="D8" s="21">
        <v>1264</v>
      </c>
      <c r="E8" s="21">
        <v>359</v>
      </c>
      <c r="F8" s="21">
        <v>278</v>
      </c>
      <c r="G8" s="22">
        <f t="shared" si="0"/>
        <v>0.63887587822014047</v>
      </c>
      <c r="H8" s="23">
        <f t="shared" si="1"/>
        <v>0.36112412177985947</v>
      </c>
    </row>
    <row r="9" spans="1:8" s="2" customFormat="1" ht="39" customHeight="1">
      <c r="A9" s="19" t="s">
        <v>14</v>
      </c>
      <c r="B9" s="20">
        <v>2889</v>
      </c>
      <c r="C9" s="20">
        <v>1887</v>
      </c>
      <c r="D9" s="21">
        <v>931</v>
      </c>
      <c r="E9" s="21">
        <v>39</v>
      </c>
      <c r="F9" s="21">
        <v>32</v>
      </c>
      <c r="G9" s="22">
        <f t="shared" si="0"/>
        <v>0.66666666666666663</v>
      </c>
      <c r="H9" s="23">
        <f t="shared" si="1"/>
        <v>0.33333333333333331</v>
      </c>
    </row>
    <row r="10" spans="1:8" ht="39" customHeight="1">
      <c r="A10" s="19" t="s">
        <v>15</v>
      </c>
      <c r="B10" s="20">
        <v>1150</v>
      </c>
      <c r="C10" s="20">
        <v>727</v>
      </c>
      <c r="D10" s="21">
        <v>423</v>
      </c>
      <c r="E10" s="21">
        <v>0</v>
      </c>
      <c r="F10" s="21">
        <v>0</v>
      </c>
      <c r="G10" s="22">
        <f t="shared" si="0"/>
        <v>0.63217391304347825</v>
      </c>
      <c r="H10" s="23">
        <f t="shared" si="1"/>
        <v>0.36782608695652175</v>
      </c>
    </row>
    <row r="11" spans="1:8">
      <c r="A11" s="3" t="s">
        <v>0</v>
      </c>
    </row>
    <row r="12" spans="1:8">
      <c r="A12" s="4" t="s">
        <v>1</v>
      </c>
    </row>
  </sheetData>
  <mergeCells count="7">
    <mergeCell ref="A1:H1"/>
    <mergeCell ref="A3:A4"/>
    <mergeCell ref="B3:B4"/>
    <mergeCell ref="C3:D3"/>
    <mergeCell ref="E3:F3"/>
    <mergeCell ref="G3:G4"/>
    <mergeCell ref="H3:H4"/>
  </mergeCells>
  <phoneticPr fontId="3" type="noConversion"/>
  <pageMargins left="0.7" right="0.3854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政辦室-文物館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</dc:creator>
  <cp:lastModifiedBy>cxy</cp:lastModifiedBy>
  <dcterms:created xsi:type="dcterms:W3CDTF">2019-01-14T02:39:50Z</dcterms:created>
  <dcterms:modified xsi:type="dcterms:W3CDTF">2019-01-14T02:44:09Z</dcterms:modified>
</cp:coreProperties>
</file>