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60" yWindow="330" windowWidth="14805" windowHeight="8010" firstSheet="1" activeTab="1"/>
  </bookViews>
  <sheets>
    <sheet name="人次室-院校學生" sheetId="17" r:id="rId1"/>
    <sheet name="政辦室-文物館" sheetId="7" r:id="rId2"/>
  </sheets>
  <calcPr calcId="145621"/>
</workbook>
</file>

<file path=xl/calcChain.xml><?xml version="1.0" encoding="utf-8"?>
<calcChain xmlns="http://schemas.openxmlformats.org/spreadsheetml/2006/main">
  <c r="H6" i="7" l="1"/>
  <c r="H7" i="7"/>
  <c r="H8" i="7"/>
  <c r="H9" i="7"/>
  <c r="H10" i="7"/>
  <c r="H5" i="7"/>
  <c r="G6" i="7"/>
  <c r="G7" i="7"/>
  <c r="G8" i="7"/>
  <c r="G9" i="7"/>
  <c r="G10" i="7"/>
  <c r="G5" i="7"/>
</calcChain>
</file>

<file path=xl/sharedStrings.xml><?xml version="1.0" encoding="utf-8"?>
<sst xmlns="http://schemas.openxmlformats.org/spreadsheetml/2006/main" count="39" uniqueCount="35">
  <si>
    <t>女</t>
  </si>
  <si>
    <t>男</t>
  </si>
  <si>
    <t>國軍歷史文物館參觀來賓人數統計</t>
    <phoneticPr fontId="10" type="noConversion"/>
  </si>
  <si>
    <t>區分</t>
  </si>
  <si>
    <t>合計</t>
  </si>
  <si>
    <t>個別觀眾</t>
  </si>
  <si>
    <t>團體</t>
  </si>
  <si>
    <t>總計</t>
    <phoneticPr fontId="10" type="noConversion"/>
  </si>
  <si>
    <t>15歲含以下</t>
  </si>
  <si>
    <t>16~25歲</t>
  </si>
  <si>
    <t>26~40歲</t>
  </si>
  <si>
    <t>41~60歲</t>
  </si>
  <si>
    <t>61歲以上</t>
  </si>
  <si>
    <t>統計指標項目說明：</t>
    <phoneticPr fontId="7" type="noConversion"/>
  </si>
  <si>
    <t>男性來賓人數比例</t>
    <phoneticPr fontId="7" type="noConversion"/>
  </si>
  <si>
    <t>女性來賓人數比例</t>
    <phoneticPr fontId="7" type="noConversion"/>
  </si>
  <si>
    <t>男(女)性參觀來賓人數占總人數比例</t>
    <phoneticPr fontId="7" type="noConversion"/>
  </si>
  <si>
    <t>中華民國</t>
    <phoneticPr fontId="16" type="noConversion"/>
  </si>
  <si>
    <t>區分</t>
    <phoneticPr fontId="16" type="noConversion"/>
  </si>
  <si>
    <t>陸軍專科學校</t>
    <phoneticPr fontId="16" type="noConversion"/>
  </si>
  <si>
    <r>
      <t>軍事院校各學年度學生人數性別</t>
    </r>
    <r>
      <rPr>
        <b/>
        <u val="double"/>
        <sz val="14"/>
        <rFont val="標楷體"/>
        <family val="4"/>
        <charset val="136"/>
      </rPr>
      <t>比例</t>
    </r>
    <r>
      <rPr>
        <b/>
        <sz val="14"/>
        <rFont val="標楷體"/>
        <family val="4"/>
        <charset val="136"/>
      </rPr>
      <t>統計</t>
    </r>
    <phoneticPr fontId="16" type="noConversion"/>
  </si>
  <si>
    <t>單位：百分比</t>
    <phoneticPr fontId="16" type="noConversion"/>
  </si>
  <si>
    <t>陸軍
官校</t>
    <phoneticPr fontId="16" type="noConversion"/>
  </si>
  <si>
    <t>海軍
官校</t>
    <phoneticPr fontId="16" type="noConversion"/>
  </si>
  <si>
    <t>空軍
官校</t>
    <phoneticPr fontId="16" type="noConversion"/>
  </si>
  <si>
    <t>國 防 大 學</t>
    <phoneticPr fontId="16" type="noConversion"/>
  </si>
  <si>
    <t>國  防
醫學院</t>
    <phoneticPr fontId="16" type="noConversion"/>
  </si>
  <si>
    <t>航技
學院</t>
    <phoneticPr fontId="16" type="noConversion"/>
  </si>
  <si>
    <t>中正
預校</t>
    <phoneticPr fontId="16" type="noConversion"/>
  </si>
  <si>
    <t>官校</t>
  </si>
  <si>
    <t>理工
學院</t>
    <phoneticPr fontId="16" type="noConversion"/>
  </si>
  <si>
    <t>管理
學院</t>
    <phoneticPr fontId="16" type="noConversion"/>
  </si>
  <si>
    <t>政戰
學院</t>
    <phoneticPr fontId="16" type="noConversion"/>
  </si>
  <si>
    <t>106學年度(第一學期)</t>
    <phoneticPr fontId="16" type="noConversion"/>
  </si>
  <si>
    <t>中華民國106年7月1日至9月30日(第3季)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</si>
</sst>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%"/>
  </numFmts>
  <fonts count="19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2"/>
      <color theme="1"/>
      <name val="Arial"/>
      <family val="2"/>
    </font>
    <font>
      <b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u val="double"/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/>
    <xf numFmtId="0" fontId="5" fillId="0" borderId="0" xfId="4">
      <alignment vertical="center"/>
    </xf>
    <xf numFmtId="0" fontId="11" fillId="0" borderId="0" xfId="4" applyFont="1">
      <alignment vertical="center"/>
    </xf>
    <xf numFmtId="0" fontId="12" fillId="0" borderId="8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/>
    </xf>
    <xf numFmtId="176" fontId="8" fillId="0" borderId="8" xfId="4" applyNumberFormat="1" applyFont="1" applyBorder="1" applyAlignment="1">
      <alignment horizontal="center" vertical="center"/>
    </xf>
    <xf numFmtId="176" fontId="8" fillId="0" borderId="2" xfId="4" applyNumberFormat="1" applyFont="1" applyBorder="1" applyAlignment="1">
      <alignment horizontal="center" vertical="center"/>
    </xf>
    <xf numFmtId="0" fontId="14" fillId="0" borderId="0" xfId="5" applyFont="1">
      <alignment vertical="center"/>
    </xf>
    <xf numFmtId="0" fontId="13" fillId="0" borderId="0" xfId="1" applyFont="1">
      <alignment vertical="center"/>
    </xf>
    <xf numFmtId="0" fontId="12" fillId="0" borderId="8" xfId="4" applyFont="1" applyBorder="1" applyAlignment="1">
      <alignment horizontal="center" vertical="center" wrapText="1"/>
    </xf>
    <xf numFmtId="176" fontId="8" fillId="0" borderId="2" xfId="4" applyNumberFormat="1" applyFont="1" applyBorder="1" applyAlignment="1">
      <alignment horizontal="center" vertical="center"/>
    </xf>
    <xf numFmtId="0" fontId="11" fillId="0" borderId="8" xfId="4" applyFont="1" applyBorder="1">
      <alignment vertical="center"/>
    </xf>
    <xf numFmtId="0" fontId="11" fillId="0" borderId="2" xfId="4" applyFont="1" applyBorder="1">
      <alignment vertical="center"/>
    </xf>
    <xf numFmtId="0" fontId="17" fillId="0" borderId="6" xfId="1" applyFont="1" applyBorder="1" applyAlignment="1">
      <alignment horizontal="right" vertical="center"/>
    </xf>
    <xf numFmtId="0" fontId="17" fillId="0" borderId="6" xfId="1" applyFont="1" applyBorder="1" applyAlignment="1">
      <alignment horizontal="left" vertical="center"/>
    </xf>
    <xf numFmtId="0" fontId="17" fillId="0" borderId="0" xfId="1" applyFont="1">
      <alignment vertical="center"/>
    </xf>
    <xf numFmtId="0" fontId="6" fillId="0" borderId="0" xfId="1">
      <alignment vertical="center"/>
    </xf>
    <xf numFmtId="0" fontId="17" fillId="0" borderId="8" xfId="1" applyFont="1" applyBorder="1" applyAlignment="1">
      <alignment horizontal="right" vertical="center"/>
    </xf>
    <xf numFmtId="177" fontId="6" fillId="0" borderId="8" xfId="1" applyNumberFormat="1" applyFont="1" applyBorder="1" applyAlignment="1">
      <alignment vertical="center"/>
    </xf>
    <xf numFmtId="0" fontId="6" fillId="0" borderId="0" xfId="1" applyFont="1">
      <alignment vertical="center"/>
    </xf>
    <xf numFmtId="0" fontId="6" fillId="0" borderId="0" xfId="1" applyAlignment="1">
      <alignment horizontal="center" vertical="center"/>
    </xf>
    <xf numFmtId="0" fontId="11" fillId="0" borderId="6" xfId="4" applyFont="1" applyBorder="1" applyAlignment="1">
      <alignment vertical="center"/>
    </xf>
    <xf numFmtId="0" fontId="17" fillId="0" borderId="8" xfId="1" applyFont="1" applyBorder="1" applyAlignment="1">
      <alignment horizontal="center" vertical="center" wrapText="1"/>
    </xf>
    <xf numFmtId="177" fontId="6" fillId="0" borderId="8" xfId="1" applyNumberFormat="1" applyFont="1" applyBorder="1" applyAlignment="1">
      <alignment vertical="center"/>
    </xf>
    <xf numFmtId="0" fontId="15" fillId="0" borderId="0" xfId="1" applyFont="1" applyBorder="1" applyAlignment="1">
      <alignment horizontal="center"/>
    </xf>
    <xf numFmtId="0" fontId="13" fillId="0" borderId="0" xfId="1" applyFont="1" applyBorder="1" applyAlignment="1">
      <alignment horizontal="center" vertical="center"/>
    </xf>
    <xf numFmtId="0" fontId="17" fillId="0" borderId="6" xfId="1" applyFont="1" applyBorder="1" applyAlignment="1">
      <alignment horizontal="right" vertical="center"/>
    </xf>
    <xf numFmtId="0" fontId="17" fillId="0" borderId="8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9" fillId="0" borderId="0" xfId="4" applyFont="1" applyBorder="1" applyAlignment="1">
      <alignment horizontal="center"/>
    </xf>
    <xf numFmtId="0" fontId="11" fillId="0" borderId="4" xfId="4" applyFont="1" applyBorder="1" applyAlignment="1">
      <alignment horizontal="center" vertical="center" wrapText="1"/>
    </xf>
    <xf numFmtId="0" fontId="11" fillId="0" borderId="3" xfId="4" applyFont="1" applyBorder="1" applyAlignment="1">
      <alignment horizontal="center" vertical="center" wrapText="1"/>
    </xf>
    <xf numFmtId="0" fontId="11" fillId="0" borderId="9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/>
    </xf>
    <xf numFmtId="0" fontId="12" fillId="0" borderId="8" xfId="4" applyFont="1" applyBorder="1" applyAlignment="1">
      <alignment horizontal="center" vertical="center"/>
    </xf>
    <xf numFmtId="0" fontId="12" fillId="0" borderId="8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 wrapText="1"/>
    </xf>
  </cellXfs>
  <cellStyles count="9">
    <cellStyle name="一般" xfId="0" builtinId="0"/>
    <cellStyle name="一般 2" xfId="1"/>
    <cellStyle name="一般 3" xfId="3"/>
    <cellStyle name="一般 4" xfId="4"/>
    <cellStyle name="一般 4 2" xfId="6"/>
    <cellStyle name="一般 5" xfId="5"/>
    <cellStyle name="一般 5 2" xfId="7"/>
    <cellStyle name="一般 5 3" xfId="8"/>
    <cellStyle name="百分比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Layout" zoomScaleNormal="100" zoomScaleSheetLayoutView="80" workbookViewId="0">
      <selection sqref="A1:M1"/>
    </sheetView>
  </sheetViews>
  <sheetFormatPr defaultColWidth="9" defaultRowHeight="16.5"/>
  <cols>
    <col min="1" max="1" width="9.125" style="20" customWidth="1"/>
    <col min="2" max="7" width="6.875" style="17" customWidth="1"/>
    <col min="8" max="8" width="8.5" style="17" customWidth="1"/>
    <col min="9" max="9" width="1.625" style="17" customWidth="1"/>
    <col min="10" max="10" width="5.625" style="17" customWidth="1"/>
    <col min="11" max="11" width="3.625" style="17" customWidth="1"/>
    <col min="12" max="12" width="3.75" style="17" customWidth="1"/>
    <col min="13" max="13" width="7.125" style="17" customWidth="1"/>
    <col min="14" max="16384" width="9" style="17"/>
  </cols>
  <sheetData>
    <row r="1" spans="1:13" ht="19.5">
      <c r="A1" s="25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>
      <c r="A2" s="16"/>
      <c r="B2" s="20"/>
      <c r="C2" s="20"/>
      <c r="D2" s="14" t="s">
        <v>17</v>
      </c>
      <c r="E2" s="15" t="s">
        <v>33</v>
      </c>
      <c r="F2" s="15"/>
      <c r="G2" s="20"/>
      <c r="H2" s="20"/>
      <c r="I2" s="20"/>
      <c r="J2" s="20"/>
      <c r="K2" s="27" t="s">
        <v>21</v>
      </c>
      <c r="L2" s="27"/>
      <c r="M2" s="27"/>
    </row>
    <row r="3" spans="1:13" ht="36" customHeight="1">
      <c r="A3" s="28" t="s">
        <v>18</v>
      </c>
      <c r="B3" s="29" t="s">
        <v>22</v>
      </c>
      <c r="C3" s="29" t="s">
        <v>23</v>
      </c>
      <c r="D3" s="29" t="s">
        <v>24</v>
      </c>
      <c r="E3" s="32" t="s">
        <v>25</v>
      </c>
      <c r="F3" s="33"/>
      <c r="G3" s="33"/>
      <c r="H3" s="34" t="s">
        <v>26</v>
      </c>
      <c r="I3" s="36" t="s">
        <v>27</v>
      </c>
      <c r="J3" s="29"/>
      <c r="K3" s="36" t="s">
        <v>19</v>
      </c>
      <c r="L3" s="29"/>
      <c r="M3" s="39" t="s">
        <v>28</v>
      </c>
    </row>
    <row r="4" spans="1:13" ht="45" customHeight="1">
      <c r="A4" s="28"/>
      <c r="B4" s="30"/>
      <c r="C4" s="30" t="s">
        <v>29</v>
      </c>
      <c r="D4" s="31"/>
      <c r="E4" s="23" t="s">
        <v>30</v>
      </c>
      <c r="F4" s="23" t="s">
        <v>31</v>
      </c>
      <c r="G4" s="23" t="s">
        <v>32</v>
      </c>
      <c r="H4" s="35"/>
      <c r="I4" s="37"/>
      <c r="J4" s="38"/>
      <c r="K4" s="37"/>
      <c r="L4" s="38"/>
      <c r="M4" s="28"/>
    </row>
    <row r="5" spans="1:13" ht="25.5" customHeight="1">
      <c r="A5" s="18" t="s">
        <v>1</v>
      </c>
      <c r="B5" s="19"/>
      <c r="C5" s="19"/>
      <c r="D5" s="19"/>
      <c r="E5" s="19"/>
      <c r="F5" s="19"/>
      <c r="G5" s="19"/>
      <c r="H5" s="19"/>
      <c r="I5" s="24"/>
      <c r="J5" s="24"/>
      <c r="K5" s="24"/>
      <c r="L5" s="24"/>
      <c r="M5" s="19">
        <v>1</v>
      </c>
    </row>
    <row r="6" spans="1:13" ht="25.5" customHeight="1">
      <c r="A6" s="18" t="s">
        <v>0</v>
      </c>
      <c r="B6" s="19"/>
      <c r="C6" s="19"/>
      <c r="D6" s="19"/>
      <c r="E6" s="19"/>
      <c r="F6" s="19"/>
      <c r="G6" s="19"/>
      <c r="H6" s="19"/>
      <c r="I6" s="24"/>
      <c r="J6" s="24"/>
      <c r="K6" s="24"/>
      <c r="L6" s="24"/>
      <c r="M6" s="19">
        <v>0</v>
      </c>
    </row>
    <row r="7" spans="1:13">
      <c r="A7" s="16"/>
      <c r="B7" s="16"/>
      <c r="C7" s="16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ht="30" customHeight="1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3" ht="30" customHeight="1"/>
    <row r="10" spans="1:13" ht="30" customHeight="1"/>
    <row r="11" spans="1:13" ht="30" customHeight="1">
      <c r="H11" s="21"/>
    </row>
    <row r="12" spans="1:13" ht="30" customHeight="1"/>
    <row r="13" spans="1:13" ht="30" customHeight="1"/>
    <row r="14" spans="1:13" ht="30" customHeight="1"/>
    <row r="15" spans="1:13" ht="30" customHeight="1"/>
    <row r="16" spans="1:13" ht="30" customHeight="1"/>
    <row r="17" ht="30" customHeight="1"/>
    <row r="18" ht="30" customHeight="1"/>
    <row r="19" ht="30" customHeight="1"/>
    <row r="20" ht="30" customHeight="1"/>
  </sheetData>
  <mergeCells count="15">
    <mergeCell ref="I5:J5"/>
    <mergeCell ref="K5:L5"/>
    <mergeCell ref="I6:J6"/>
    <mergeCell ref="K6:L6"/>
    <mergeCell ref="A1:M1"/>
    <mergeCell ref="K2:M2"/>
    <mergeCell ref="A3:A4"/>
    <mergeCell ref="B3:B4"/>
    <mergeCell ref="C3:C4"/>
    <mergeCell ref="D3:D4"/>
    <mergeCell ref="E3:G3"/>
    <mergeCell ref="H3:H4"/>
    <mergeCell ref="I3:J4"/>
    <mergeCell ref="K3:L4"/>
    <mergeCell ref="M3:M4"/>
  </mergeCells>
  <phoneticPr fontId="7" type="noConversion"/>
  <pageMargins left="0.6740196078431373" right="0.22058823529411764" top="0.75" bottom="0.75" header="0.3" footer="0.3"/>
  <pageSetup paperSize="9" orientation="portrait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Layout" zoomScaleNormal="100" workbookViewId="0">
      <selection activeCell="F5" sqref="F5"/>
    </sheetView>
  </sheetViews>
  <sheetFormatPr defaultColWidth="9" defaultRowHeight="16.5"/>
  <cols>
    <col min="1" max="1" width="13.875" style="1" customWidth="1"/>
    <col min="2" max="2" width="14" style="1" customWidth="1"/>
    <col min="3" max="6" width="8.625" style="1" customWidth="1"/>
    <col min="7" max="7" width="12.625" style="1" customWidth="1"/>
    <col min="8" max="8" width="12.375" style="1" customWidth="1"/>
    <col min="9" max="16384" width="9" style="1"/>
  </cols>
  <sheetData>
    <row r="1" spans="1:8" ht="25.5">
      <c r="A1" s="40" t="s">
        <v>2</v>
      </c>
      <c r="B1" s="40"/>
      <c r="C1" s="40"/>
      <c r="D1" s="40"/>
      <c r="E1" s="40"/>
      <c r="F1" s="40"/>
      <c r="G1" s="40"/>
      <c r="H1" s="40"/>
    </row>
    <row r="2" spans="1:8">
      <c r="A2" s="2"/>
      <c r="B2" s="22"/>
      <c r="C2" s="22" t="s">
        <v>34</v>
      </c>
      <c r="D2" s="22"/>
      <c r="E2" s="22"/>
      <c r="F2" s="22"/>
    </row>
    <row r="3" spans="1:8" ht="30.75" customHeight="1">
      <c r="A3" s="45" t="s">
        <v>3</v>
      </c>
      <c r="B3" s="46" t="s">
        <v>4</v>
      </c>
      <c r="C3" s="46" t="s">
        <v>5</v>
      </c>
      <c r="D3" s="46"/>
      <c r="E3" s="47" t="s">
        <v>6</v>
      </c>
      <c r="F3" s="48"/>
      <c r="G3" s="41" t="s">
        <v>14</v>
      </c>
      <c r="H3" s="43" t="s">
        <v>15</v>
      </c>
    </row>
    <row r="4" spans="1:8" ht="30.75" customHeight="1">
      <c r="A4" s="45"/>
      <c r="B4" s="46"/>
      <c r="C4" s="3" t="s">
        <v>1</v>
      </c>
      <c r="D4" s="10" t="s">
        <v>0</v>
      </c>
      <c r="E4" s="10" t="s">
        <v>1</v>
      </c>
      <c r="F4" s="4" t="s">
        <v>0</v>
      </c>
      <c r="G4" s="42"/>
      <c r="H4" s="44"/>
    </row>
    <row r="5" spans="1:8" s="2" customFormat="1" ht="39" customHeight="1">
      <c r="A5" s="5" t="s">
        <v>7</v>
      </c>
      <c r="B5" s="6">
        <v>6577</v>
      </c>
      <c r="C5" s="6">
        <v>3945</v>
      </c>
      <c r="D5" s="11">
        <v>2169</v>
      </c>
      <c r="E5" s="11">
        <v>273</v>
      </c>
      <c r="F5" s="7">
        <v>190</v>
      </c>
      <c r="G5" s="12">
        <f>(C5+E5)/B5</f>
        <v>0.64132583244640418</v>
      </c>
      <c r="H5" s="13">
        <f>(D5+F5)/B5</f>
        <v>0.35867416755359588</v>
      </c>
    </row>
    <row r="6" spans="1:8" s="2" customFormat="1" ht="39" customHeight="1">
      <c r="A6" s="5" t="s">
        <v>8</v>
      </c>
      <c r="B6" s="6">
        <v>1072</v>
      </c>
      <c r="C6" s="6">
        <v>693</v>
      </c>
      <c r="D6" s="11">
        <v>329</v>
      </c>
      <c r="E6" s="11">
        <v>20</v>
      </c>
      <c r="F6" s="7">
        <v>30</v>
      </c>
      <c r="G6" s="12">
        <f t="shared" ref="G6:G10" si="0">(C6+E6)/B6</f>
        <v>0.66511194029850751</v>
      </c>
      <c r="H6" s="13">
        <f t="shared" ref="H6:H10" si="1">(D6+F6)/B6</f>
        <v>0.33488805970149255</v>
      </c>
    </row>
    <row r="7" spans="1:8" s="2" customFormat="1" ht="39" customHeight="1">
      <c r="A7" s="5" t="s">
        <v>9</v>
      </c>
      <c r="B7" s="6">
        <v>1440</v>
      </c>
      <c r="C7" s="6">
        <v>859</v>
      </c>
      <c r="D7" s="11">
        <v>443</v>
      </c>
      <c r="E7" s="11">
        <v>98</v>
      </c>
      <c r="F7" s="7">
        <v>40</v>
      </c>
      <c r="G7" s="12">
        <f t="shared" si="0"/>
        <v>0.6645833333333333</v>
      </c>
      <c r="H7" s="13">
        <f t="shared" si="1"/>
        <v>0.33541666666666664</v>
      </c>
    </row>
    <row r="8" spans="1:8" s="2" customFormat="1" ht="39" customHeight="1">
      <c r="A8" s="5" t="s">
        <v>10</v>
      </c>
      <c r="B8" s="6">
        <v>1849</v>
      </c>
      <c r="C8" s="6">
        <v>1001</v>
      </c>
      <c r="D8" s="11">
        <v>685</v>
      </c>
      <c r="E8" s="11">
        <v>95</v>
      </c>
      <c r="F8" s="7">
        <v>68</v>
      </c>
      <c r="G8" s="12">
        <f t="shared" si="0"/>
        <v>0.5927528393726339</v>
      </c>
      <c r="H8" s="13">
        <f t="shared" si="1"/>
        <v>0.40724716062736616</v>
      </c>
    </row>
    <row r="9" spans="1:8" s="2" customFormat="1" ht="39" customHeight="1">
      <c r="A9" s="5" t="s">
        <v>11</v>
      </c>
      <c r="B9" s="6">
        <v>1426</v>
      </c>
      <c r="C9" s="6">
        <v>883</v>
      </c>
      <c r="D9" s="11">
        <v>504</v>
      </c>
      <c r="E9" s="11">
        <v>15</v>
      </c>
      <c r="F9" s="7">
        <v>24</v>
      </c>
      <c r="G9" s="12">
        <f t="shared" si="0"/>
        <v>0.6297335203366059</v>
      </c>
      <c r="H9" s="13">
        <f t="shared" si="1"/>
        <v>0.3702664796633941</v>
      </c>
    </row>
    <row r="10" spans="1:8" ht="39" customHeight="1">
      <c r="A10" s="5" t="s">
        <v>12</v>
      </c>
      <c r="B10" s="6">
        <v>790</v>
      </c>
      <c r="C10" s="6">
        <v>509</v>
      </c>
      <c r="D10" s="11">
        <v>208</v>
      </c>
      <c r="E10" s="11">
        <v>45</v>
      </c>
      <c r="F10" s="7">
        <v>28</v>
      </c>
      <c r="G10" s="12">
        <f t="shared" si="0"/>
        <v>0.70126582278481009</v>
      </c>
      <c r="H10" s="13">
        <f t="shared" si="1"/>
        <v>0.29873417721518986</v>
      </c>
    </row>
    <row r="12" spans="1:8">
      <c r="A12" s="8" t="s">
        <v>13</v>
      </c>
    </row>
    <row r="13" spans="1:8">
      <c r="A13" s="9" t="s">
        <v>16</v>
      </c>
    </row>
  </sheetData>
  <mergeCells count="7">
    <mergeCell ref="A1:H1"/>
    <mergeCell ref="G3:G4"/>
    <mergeCell ref="H3:H4"/>
    <mergeCell ref="A3:A4"/>
    <mergeCell ref="B3:B4"/>
    <mergeCell ref="C3:D3"/>
    <mergeCell ref="E3:F3"/>
  </mergeCells>
  <phoneticPr fontId="7" type="noConversion"/>
  <pageMargins left="0.7" right="0.3854166666666666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人次室-院校學生</vt:lpstr>
      <vt:lpstr>政辦室-文物館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2018-05-22T02:54:05Z</dcterms:modified>
</cp:coreProperties>
</file>