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55" yWindow="-60" windowWidth="13800" windowHeight="12150"/>
  </bookViews>
  <sheets>
    <sheet name="3990-02-25" sheetId="1" r:id="rId1"/>
  </sheets>
  <definedNames>
    <definedName name="_xlnm.Print_Area" localSheetId="0">'3990-02-25'!$A$1:$G$37</definedName>
  </definedNames>
  <calcPr calcId="145621"/>
</workbook>
</file>

<file path=xl/calcChain.xml><?xml version="1.0" encoding="utf-8"?>
<calcChain xmlns="http://schemas.openxmlformats.org/spreadsheetml/2006/main">
  <c r="E10" i="1" l="1"/>
  <c r="E7" i="1" l="1"/>
  <c r="C6" i="1"/>
  <c r="D6" i="1"/>
  <c r="B6" i="1"/>
  <c r="E8" i="1"/>
  <c r="E26" i="1"/>
  <c r="E25" i="1"/>
  <c r="E24" i="1"/>
  <c r="E17" i="1"/>
  <c r="E16" i="1"/>
  <c r="E15" i="1"/>
  <c r="E14" i="1"/>
  <c r="E13" i="1"/>
  <c r="E12" i="1"/>
  <c r="E11" i="1"/>
  <c r="E9" i="1"/>
</calcChain>
</file>

<file path=xl/sharedStrings.xml><?xml version="1.0" encoding="utf-8"?>
<sst xmlns="http://schemas.openxmlformats.org/spreadsheetml/2006/main" count="62" uniqueCount="58">
  <si>
    <t>3990-02-25</t>
    <phoneticPr fontId="3" type="noConversion"/>
  </si>
  <si>
    <t>資料來源：國防部主計局</t>
    <phoneticPr fontId="3" type="noConversion"/>
  </si>
  <si>
    <r>
      <rPr>
        <sz val="12"/>
        <rFont val="標楷體"/>
        <family val="4"/>
        <charset val="136"/>
      </rPr>
      <t>分支計畫別</t>
    </r>
    <phoneticPr fontId="3" type="noConversion"/>
  </si>
  <si>
    <r>
      <rPr>
        <sz val="12"/>
        <rFont val="標楷體"/>
        <family val="4"/>
        <charset val="136"/>
      </rPr>
      <t>年度編列數</t>
    </r>
    <phoneticPr fontId="3" type="noConversion"/>
  </si>
  <si>
    <r>
      <rPr>
        <sz val="12"/>
        <rFont val="標楷體"/>
        <family val="4"/>
        <charset val="136"/>
      </rPr>
      <t>執行工作重點
、預算執行數</t>
    </r>
    <phoneticPr fontId="3" type="noConversion"/>
  </si>
  <si>
    <r>
      <rPr>
        <sz val="12"/>
        <rFont val="標楷體"/>
        <family val="4"/>
        <charset val="136"/>
      </rPr>
      <t>合計</t>
    </r>
    <phoneticPr fontId="3" type="noConversion"/>
  </si>
  <si>
    <r>
      <rPr>
        <sz val="12"/>
        <rFont val="標楷體"/>
        <family val="4"/>
        <charset val="136"/>
      </rPr>
      <t>累計分</t>
    </r>
    <r>
      <rPr>
        <sz val="12"/>
        <rFont val="Arial"/>
        <family val="2"/>
      </rPr>
      <t xml:space="preserve"> </t>
    </r>
    <r>
      <rPr>
        <sz val="12"/>
        <rFont val="標楷體"/>
        <family val="4"/>
        <charset val="136"/>
      </rPr>
      <t>配</t>
    </r>
    <r>
      <rPr>
        <sz val="12"/>
        <rFont val="Arial"/>
        <family val="2"/>
      </rPr>
      <t xml:space="preserve"> </t>
    </r>
    <r>
      <rPr>
        <sz val="12"/>
        <rFont val="標楷體"/>
        <family val="4"/>
        <charset val="136"/>
      </rPr>
      <t>數</t>
    </r>
    <phoneticPr fontId="3" type="noConversion"/>
  </si>
  <si>
    <r>
      <rPr>
        <sz val="12"/>
        <rFont val="標楷體"/>
        <family val="4"/>
        <charset val="136"/>
      </rPr>
      <t>累計執</t>
    </r>
    <r>
      <rPr>
        <sz val="12"/>
        <rFont val="Arial"/>
        <family val="2"/>
      </rPr>
      <t xml:space="preserve"> </t>
    </r>
    <r>
      <rPr>
        <sz val="12"/>
        <rFont val="標楷體"/>
        <family val="4"/>
        <charset val="136"/>
      </rPr>
      <t>行</t>
    </r>
    <r>
      <rPr>
        <sz val="12"/>
        <rFont val="Arial"/>
        <family val="2"/>
      </rPr>
      <t xml:space="preserve"> </t>
    </r>
    <r>
      <rPr>
        <sz val="12"/>
        <rFont val="標楷體"/>
        <family val="4"/>
        <charset val="136"/>
      </rPr>
      <t>數</t>
    </r>
    <phoneticPr fontId="3" type="noConversion"/>
  </si>
  <si>
    <r>
      <rPr>
        <sz val="12"/>
        <rFont val="標楷體"/>
        <family val="4"/>
        <charset val="136"/>
      </rPr>
      <t>執</t>
    </r>
    <r>
      <rPr>
        <sz val="12"/>
        <rFont val="Arial"/>
        <family val="2"/>
      </rPr>
      <t xml:space="preserve"> </t>
    </r>
    <r>
      <rPr>
        <sz val="12"/>
        <rFont val="標楷體"/>
        <family val="4"/>
        <charset val="136"/>
      </rPr>
      <t>行</t>
    </r>
    <r>
      <rPr>
        <sz val="12"/>
        <rFont val="Arial"/>
        <family val="2"/>
      </rPr>
      <t xml:space="preserve"> </t>
    </r>
    <r>
      <rPr>
        <sz val="12"/>
        <rFont val="標楷體"/>
        <family val="4"/>
        <charset val="136"/>
      </rPr>
      <t>率</t>
    </r>
    <phoneticPr fontId="3" type="noConversion"/>
  </si>
  <si>
    <r>
      <rPr>
        <sz val="12"/>
        <rFont val="標楷體"/>
        <family val="4"/>
        <charset val="136"/>
      </rPr>
      <t>未達</t>
    </r>
    <r>
      <rPr>
        <sz val="12"/>
        <rFont val="Arial"/>
        <family val="2"/>
      </rPr>
      <t>80%</t>
    </r>
    <r>
      <rPr>
        <sz val="12"/>
        <rFont val="標楷體"/>
        <family val="4"/>
        <charset val="136"/>
      </rPr>
      <t>或超過</t>
    </r>
    <r>
      <rPr>
        <sz val="12"/>
        <rFont val="Arial"/>
        <family val="2"/>
      </rPr>
      <t>100%</t>
    </r>
    <r>
      <rPr>
        <sz val="12"/>
        <rFont val="標楷體"/>
        <family val="4"/>
        <charset val="136"/>
      </rPr>
      <t>原因說明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</si>
  <si>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辦理年度志願役士兵員額招募以提升女性服務比率。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 xml:space="preserve">年度赴各單位實施內部管理督考時，配合實施性騷擾及性侵害防治作業，以期有效杜絕事件發生。
</t>
    </r>
    <r>
      <rPr>
        <sz val="10"/>
        <rFont val="Arial"/>
        <family val="2"/>
      </rPr>
      <t>3.</t>
    </r>
    <r>
      <rPr>
        <sz val="10"/>
        <rFont val="標楷體"/>
        <family val="4"/>
        <charset val="136"/>
      </rPr>
      <t>辦理性別平等工作宣導、各類案件審議、會議研討及專家遴聘相關事宜。</t>
    </r>
    <phoneticPr fontId="3" type="noConversion"/>
  </si>
  <si>
    <r>
      <t xml:space="preserve">010101
</t>
    </r>
    <r>
      <rPr>
        <sz val="12"/>
        <rFont val="標楷體"/>
        <family val="4"/>
        <charset val="136"/>
      </rPr>
      <t>人事行政</t>
    </r>
  </si>
  <si>
    <r>
      <t xml:space="preserve">010117
</t>
    </r>
    <r>
      <rPr>
        <sz val="12"/>
        <rFont val="標楷體"/>
        <family val="4"/>
        <charset val="136"/>
      </rPr>
      <t>主計作業</t>
    </r>
  </si>
  <si>
    <r>
      <t xml:space="preserve">010125
</t>
    </r>
    <r>
      <rPr>
        <sz val="12"/>
        <rFont val="標楷體"/>
        <family val="4"/>
        <charset val="136"/>
      </rPr>
      <t>督察作業</t>
    </r>
  </si>
  <si>
    <r>
      <t xml:space="preserve">010126
</t>
    </r>
    <r>
      <rPr>
        <sz val="12"/>
        <rFont val="標楷體"/>
        <family val="4"/>
        <charset val="136"/>
      </rPr>
      <t>政戰綜合作業</t>
    </r>
  </si>
  <si>
    <r>
      <t xml:space="preserve">010127
</t>
    </r>
    <r>
      <rPr>
        <sz val="12"/>
        <rFont val="標楷體"/>
        <family val="4"/>
        <charset val="136"/>
      </rPr>
      <t>軍事醫療作業</t>
    </r>
  </si>
  <si>
    <r>
      <t xml:space="preserve">120103
</t>
    </r>
    <r>
      <rPr>
        <sz val="12"/>
        <rFont val="標楷體"/>
        <family val="4"/>
        <charset val="136"/>
      </rPr>
      <t>教育行政</t>
    </r>
  </si>
  <si>
    <r>
      <t xml:space="preserve">120116
</t>
    </r>
    <r>
      <rPr>
        <sz val="12"/>
        <rFont val="標楷體"/>
        <family val="4"/>
        <charset val="136"/>
      </rPr>
      <t>訓練綜合作業</t>
    </r>
  </si>
  <si>
    <r>
      <t xml:space="preserve">140111
</t>
    </r>
    <r>
      <rPr>
        <sz val="12"/>
        <rFont val="標楷體"/>
        <family val="4"/>
        <charset val="136"/>
      </rPr>
      <t>後勤綜合勤務</t>
    </r>
  </si>
  <si>
    <r>
      <t xml:space="preserve">140112
</t>
    </r>
    <r>
      <rPr>
        <sz val="12"/>
        <rFont val="標楷體"/>
        <family val="4"/>
        <charset val="136"/>
      </rPr>
      <t>設施修繕維護與管理</t>
    </r>
  </si>
  <si>
    <r>
      <t xml:space="preserve">140116
</t>
    </r>
    <r>
      <rPr>
        <sz val="12"/>
        <rFont val="標楷體"/>
        <family val="4"/>
        <charset val="136"/>
      </rPr>
      <t>通信電子與資訊管理</t>
    </r>
  </si>
  <si>
    <r>
      <t xml:space="preserve">140119
</t>
    </r>
    <r>
      <rPr>
        <sz val="12"/>
        <rFont val="標楷體"/>
        <family val="4"/>
        <charset val="136"/>
      </rPr>
      <t>後勤補給支援</t>
    </r>
  </si>
  <si>
    <r>
      <rPr>
        <sz val="12"/>
        <rFont val="標楷體"/>
        <family val="4"/>
        <charset val="136"/>
      </rPr>
      <t>國防資源規劃與督導</t>
    </r>
  </si>
  <si>
    <r>
      <rPr>
        <sz val="10"/>
        <rFont val="標楷體"/>
        <family val="4"/>
        <charset val="136"/>
      </rPr>
      <t>辦理推展性別平等教育宣導及相關專題座談作業所需。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</si>
  <si>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至各單位實施各類戰演訓及駐、基地訓練及本職學能鑑測，特別針對女性工作同仁之工作職掌、任務分配、工作環境實施督導，查察單位對性別平等及婦女權益保障成效，以強化戰力並落實性別平等環境。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配合定期督察作業對各單位飛行官、航管士、氣象士、志願士兵等女性同仁之工作時段、場地、任務負荷實施督導查察，保障工作安全。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</si>
  <si>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辦理性騷擾等各類案件調查及會議召開等相關作業。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因應部隊女性人員增加，持續辦理性別平等相關心輔暨專題講習，強化性別平等觀念宣導。</t>
    </r>
    <phoneticPr fontId="3" type="noConversion"/>
  </si>
  <si>
    <r>
      <rPr>
        <sz val="10"/>
        <rFont val="標楷體"/>
        <family val="4"/>
        <charset val="136"/>
      </rPr>
      <t>辦理性別平等教育相關研習及專題演講，宣導正確觀念，尊重他人性自主及與保障婦女權益。</t>
    </r>
    <phoneticPr fontId="3" type="noConversion"/>
  </si>
  <si>
    <r>
      <rPr>
        <sz val="10"/>
        <rFont val="標楷體"/>
        <family val="4"/>
        <charset val="136"/>
      </rPr>
      <t>辦理相關期刊暨雜誌訂購，推動性別平等工作。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</si>
  <si>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辦理所屬人員宣教作業，保障性別平等。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採購相關期刊及雜誌，落實性別平等工作推動。</t>
    </r>
    <phoneticPr fontId="3" type="noConversion"/>
  </si>
  <si>
    <r>
      <rPr>
        <sz val="10"/>
        <rFont val="標楷體"/>
        <family val="4"/>
        <charset val="136"/>
      </rPr>
      <t>辦理女性同仁值日值勤環境改善及相關期刊暨雜誌訂購，推動性別平等工作。</t>
    </r>
    <phoneticPr fontId="3" type="noConversion"/>
  </si>
  <si>
    <r>
      <rPr>
        <sz val="10"/>
        <rFont val="標楷體"/>
        <family val="4"/>
        <charset val="136"/>
      </rPr>
      <t>辦理官兵生活設施及營舍修繕作業，提供女性同仁安全生活空間，營造友善、尊重性別平等就業環境。</t>
    </r>
    <phoneticPr fontId="3" type="noConversion"/>
  </si>
  <si>
    <r>
      <rPr>
        <sz val="12"/>
        <rFont val="標楷體"/>
        <family val="4"/>
        <charset val="136"/>
      </rPr>
      <t>資料來源：國防部主計局</t>
    </r>
    <phoneticPr fontId="3" type="noConversion"/>
  </si>
  <si>
    <r>
      <rPr>
        <sz val="12"/>
        <rFont val="標楷體"/>
        <family val="4"/>
        <charset val="136"/>
      </rPr>
      <t>公開類</t>
    </r>
    <phoneticPr fontId="3" type="noConversion"/>
  </si>
  <si>
    <r>
      <rPr>
        <sz val="12"/>
        <rFont val="標楷體"/>
        <family val="4"/>
        <charset val="136"/>
      </rPr>
      <t>編製機關</t>
    </r>
    <phoneticPr fontId="3" type="noConversion"/>
  </si>
  <si>
    <r>
      <rPr>
        <sz val="12"/>
        <rFont val="標楷體"/>
        <family val="4"/>
        <charset val="136"/>
      </rPr>
      <t>主計局</t>
    </r>
    <phoneticPr fontId="3" type="noConversion"/>
  </si>
  <si>
    <r>
      <rPr>
        <b/>
        <sz val="14"/>
        <rFont val="標楷體"/>
        <family val="4"/>
        <charset val="136"/>
      </rPr>
      <t>性別預算執行統計</t>
    </r>
    <phoneticPr fontId="3" type="noConversion"/>
  </si>
  <si>
    <r>
      <rPr>
        <sz val="12"/>
        <rFont val="標楷體"/>
        <family val="4"/>
        <charset val="136"/>
      </rPr>
      <t>公開類</t>
    </r>
    <phoneticPr fontId="3" type="noConversion"/>
  </si>
  <si>
    <r>
      <rPr>
        <sz val="12"/>
        <rFont val="標楷體"/>
        <family val="4"/>
        <charset val="136"/>
      </rPr>
      <t>編製機關</t>
    </r>
    <phoneticPr fontId="3" type="noConversion"/>
  </si>
  <si>
    <r>
      <rPr>
        <sz val="12"/>
        <rFont val="標楷體"/>
        <family val="4"/>
        <charset val="136"/>
      </rPr>
      <t>主計局</t>
    </r>
    <phoneticPr fontId="3" type="noConversion"/>
  </si>
  <si>
    <r>
      <rPr>
        <sz val="12"/>
        <rFont val="標楷體"/>
        <family val="4"/>
        <charset val="136"/>
      </rPr>
      <t>表</t>
    </r>
    <r>
      <rPr>
        <sz val="12"/>
        <rFont val="Arial"/>
        <family val="2"/>
      </rPr>
      <t xml:space="preserve">    </t>
    </r>
    <r>
      <rPr>
        <sz val="12"/>
        <rFont val="標楷體"/>
        <family val="4"/>
        <charset val="136"/>
      </rPr>
      <t>號</t>
    </r>
    <phoneticPr fontId="3" type="noConversion"/>
  </si>
  <si>
    <r>
      <rPr>
        <b/>
        <sz val="14"/>
        <rFont val="標楷體"/>
        <family val="4"/>
        <charset val="136"/>
      </rPr>
      <t>性別預算執行統計</t>
    </r>
    <phoneticPr fontId="3" type="noConversion"/>
  </si>
  <si>
    <r>
      <rPr>
        <sz val="12"/>
        <rFont val="標楷體"/>
        <family val="4"/>
        <charset val="136"/>
      </rPr>
      <t>單位：新臺幣元、</t>
    </r>
    <r>
      <rPr>
        <sz val="12"/>
        <rFont val="Arial"/>
        <family val="2"/>
      </rPr>
      <t>%</t>
    </r>
    <phoneticPr fontId="3" type="noConversion"/>
  </si>
  <si>
    <r>
      <rPr>
        <sz val="12"/>
        <rFont val="標楷體"/>
        <family val="4"/>
        <charset val="136"/>
      </rPr>
      <t>分支計畫別</t>
    </r>
    <phoneticPr fontId="3" type="noConversion"/>
  </si>
  <si>
    <r>
      <rPr>
        <sz val="12"/>
        <rFont val="標楷體"/>
        <family val="4"/>
        <charset val="136"/>
      </rPr>
      <t>年度編列數</t>
    </r>
    <phoneticPr fontId="3" type="noConversion"/>
  </si>
  <si>
    <r>
      <rPr>
        <sz val="12"/>
        <rFont val="標楷體"/>
        <family val="4"/>
        <charset val="136"/>
      </rPr>
      <t>累計分</t>
    </r>
    <r>
      <rPr>
        <sz val="12"/>
        <rFont val="Arial"/>
        <family val="2"/>
      </rPr>
      <t xml:space="preserve"> </t>
    </r>
    <r>
      <rPr>
        <sz val="12"/>
        <rFont val="標楷體"/>
        <family val="4"/>
        <charset val="136"/>
      </rPr>
      <t>配</t>
    </r>
    <r>
      <rPr>
        <sz val="12"/>
        <rFont val="Arial"/>
        <family val="2"/>
      </rPr>
      <t xml:space="preserve"> </t>
    </r>
    <r>
      <rPr>
        <sz val="12"/>
        <rFont val="標楷體"/>
        <family val="4"/>
        <charset val="136"/>
      </rPr>
      <t>數</t>
    </r>
    <phoneticPr fontId="3" type="noConversion"/>
  </si>
  <si>
    <r>
      <rPr>
        <sz val="12"/>
        <rFont val="標楷體"/>
        <family val="4"/>
        <charset val="136"/>
      </rPr>
      <t>累計執</t>
    </r>
    <r>
      <rPr>
        <sz val="12"/>
        <rFont val="Arial"/>
        <family val="2"/>
      </rPr>
      <t xml:space="preserve"> </t>
    </r>
    <r>
      <rPr>
        <sz val="12"/>
        <rFont val="標楷體"/>
        <family val="4"/>
        <charset val="136"/>
      </rPr>
      <t>行</t>
    </r>
    <r>
      <rPr>
        <sz val="12"/>
        <rFont val="Arial"/>
        <family val="2"/>
      </rPr>
      <t xml:space="preserve"> </t>
    </r>
    <r>
      <rPr>
        <sz val="12"/>
        <rFont val="標楷體"/>
        <family val="4"/>
        <charset val="136"/>
      </rPr>
      <t>數</t>
    </r>
    <phoneticPr fontId="3" type="noConversion"/>
  </si>
  <si>
    <r>
      <rPr>
        <sz val="12"/>
        <rFont val="標楷體"/>
        <family val="4"/>
        <charset val="136"/>
      </rPr>
      <t>執</t>
    </r>
    <r>
      <rPr>
        <sz val="12"/>
        <rFont val="Arial"/>
        <family val="2"/>
      </rPr>
      <t xml:space="preserve"> </t>
    </r>
    <r>
      <rPr>
        <sz val="12"/>
        <rFont val="標楷體"/>
        <family val="4"/>
        <charset val="136"/>
      </rPr>
      <t>行</t>
    </r>
    <r>
      <rPr>
        <sz val="12"/>
        <rFont val="Arial"/>
        <family val="2"/>
      </rPr>
      <t xml:space="preserve"> </t>
    </r>
    <r>
      <rPr>
        <sz val="12"/>
        <rFont val="標楷體"/>
        <family val="4"/>
        <charset val="136"/>
      </rPr>
      <t>率</t>
    </r>
    <phoneticPr fontId="3" type="noConversion"/>
  </si>
  <si>
    <r>
      <rPr>
        <sz val="12"/>
        <rFont val="標楷體"/>
        <family val="4"/>
        <charset val="136"/>
      </rPr>
      <t>未達</t>
    </r>
    <r>
      <rPr>
        <sz val="12"/>
        <rFont val="Arial"/>
        <family val="2"/>
      </rPr>
      <t>80%</t>
    </r>
    <r>
      <rPr>
        <sz val="12"/>
        <rFont val="標楷體"/>
        <family val="4"/>
        <charset val="136"/>
      </rPr>
      <t>或超過</t>
    </r>
    <r>
      <rPr>
        <sz val="12"/>
        <rFont val="Arial"/>
        <family val="2"/>
      </rPr>
      <t>100%</t>
    </r>
    <r>
      <rPr>
        <sz val="12"/>
        <rFont val="標楷體"/>
        <family val="4"/>
        <charset val="136"/>
      </rPr>
      <t>原因說明</t>
    </r>
    <phoneticPr fontId="3" type="noConversion"/>
  </si>
  <si>
    <r>
      <rPr>
        <sz val="12"/>
        <rFont val="標楷體"/>
        <family val="4"/>
        <charset val="136"/>
      </rPr>
      <t>執行工作重點
、預算執行數</t>
    </r>
    <phoneticPr fontId="3" type="noConversion"/>
  </si>
  <si>
    <r>
      <rPr>
        <sz val="10"/>
        <rFont val="標楷體"/>
        <family val="4"/>
        <charset val="136"/>
      </rPr>
      <t>改善女性同仁看診環境、哺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集</t>
    </r>
    <r>
      <rPr>
        <sz val="10"/>
        <rFont val="Arial"/>
        <family val="2"/>
      </rPr>
      <t>)</t>
    </r>
    <r>
      <rPr>
        <sz val="10"/>
        <rFont val="標楷體"/>
        <family val="4"/>
        <charset val="136"/>
      </rPr>
      <t>乳室、女性病房等設備改善及提供女性同仁相關疾病醫療、性別平等教育及性病防治宣導及預防保健訊息。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</si>
  <si>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辦理女性官士兵性別需求品項購製及服裝代金發放事宜。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改善官兵生活設施。</t>
    </r>
    <phoneticPr fontId="3" type="noConversion"/>
  </si>
  <si>
    <r>
      <t>1.</t>
    </r>
    <r>
      <rPr>
        <sz val="10"/>
        <rFont val="標楷體"/>
        <family val="4"/>
        <charset val="136"/>
      </rPr>
      <t xml:space="preserve">辦理性別平等專案小組會議召開相關事宜。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辦理軍法巡迴教育、軍法常識有獎徵答及編製軍法教材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包括性別平等，尊重他人性自主及與婦女權益宣導</t>
    </r>
    <r>
      <rPr>
        <sz val="10"/>
        <rFont val="Arial"/>
        <family val="2"/>
      </rPr>
      <t>)</t>
    </r>
    <r>
      <rPr>
        <sz val="10"/>
        <rFont val="標楷體"/>
        <family val="4"/>
        <charset val="136"/>
      </rPr>
      <t>，以提升官兵性別平權法紀觀念，強化婦女權益保障。</t>
    </r>
    <phoneticPr fontId="3" type="noConversion"/>
  </si>
  <si>
    <r>
      <t xml:space="preserve">010119
</t>
    </r>
    <r>
      <rPr>
        <sz val="12"/>
        <rFont val="標楷體"/>
        <family val="4"/>
        <charset val="136"/>
      </rPr>
      <t>行政事務</t>
    </r>
    <phoneticPr fontId="3" type="noConversion"/>
  </si>
  <si>
    <t>辦理哺乳室建置。</t>
    <phoneticPr fontId="3" type="noConversion"/>
  </si>
  <si>
    <r>
      <rPr>
        <sz val="12"/>
        <rFont val="標楷體"/>
        <family val="4"/>
        <charset val="136"/>
      </rPr>
      <t>中華民國</t>
    </r>
    <r>
      <rPr>
        <sz val="12"/>
        <rFont val="Arial"/>
        <family val="2"/>
      </rPr>
      <t>106</t>
    </r>
    <r>
      <rPr>
        <sz val="12"/>
        <rFont val="標楷體"/>
        <family val="4"/>
        <charset val="136"/>
      </rPr>
      <t>年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月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日至</t>
    </r>
    <r>
      <rPr>
        <sz val="12"/>
        <rFont val="Arial"/>
        <family val="2"/>
      </rPr>
      <t>106</t>
    </r>
    <r>
      <rPr>
        <sz val="12"/>
        <rFont val="標楷體"/>
        <family val="4"/>
        <charset val="136"/>
      </rPr>
      <t>年</t>
    </r>
    <r>
      <rPr>
        <sz val="12"/>
        <rFont val="Arial"/>
        <family val="2"/>
      </rPr>
      <t>12</t>
    </r>
    <r>
      <rPr>
        <sz val="12"/>
        <rFont val="標楷體"/>
        <family val="4"/>
        <charset val="136"/>
      </rPr>
      <t>月</t>
    </r>
    <r>
      <rPr>
        <sz val="12"/>
        <rFont val="Arial"/>
        <family val="2"/>
      </rPr>
      <t>31</t>
    </r>
    <r>
      <rPr>
        <sz val="12"/>
        <rFont val="標楷體"/>
        <family val="4"/>
        <charset val="136"/>
      </rPr>
      <t>日</t>
    </r>
    <phoneticPr fontId="3" type="noConversion"/>
  </si>
  <si>
    <r>
      <rPr>
        <sz val="10"/>
        <rFont val="標楷體"/>
        <family val="4"/>
        <charset val="136"/>
      </rPr>
      <t>因性別主流化講習調整授課方式，故實際聘請講師人數較原規劃人數減少等原因，致執行率未達</t>
    </r>
    <r>
      <rPr>
        <sz val="10"/>
        <rFont val="Arial"/>
        <family val="2"/>
      </rPr>
      <t>80%</t>
    </r>
    <r>
      <rPr>
        <sz val="10"/>
        <rFont val="標楷體"/>
        <family val="4"/>
        <charset val="136"/>
      </rPr>
      <t>。</t>
    </r>
    <phoneticPr fontId="3" type="noConversion"/>
  </si>
  <si>
    <r>
      <t xml:space="preserve">010103
</t>
    </r>
    <r>
      <rPr>
        <sz val="12"/>
        <rFont val="標楷體"/>
        <family val="4"/>
        <charset val="136"/>
      </rPr>
      <t>法務及法制作業</t>
    </r>
    <phoneticPr fontId="3" type="noConversion"/>
  </si>
  <si>
    <t>辦理法務巡迴教育及性別平權授課，以提升性別平等法紀觀念。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</si>
</sst>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;\-"/>
    <numFmt numFmtId="177" formatCode="#,##0_ "/>
  </numFmts>
  <fonts count="1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2"/>
      <name val="Arial"/>
      <family val="2"/>
    </font>
    <font>
      <b/>
      <sz val="14"/>
      <name val="標楷體"/>
      <family val="4"/>
      <charset val="136"/>
    </font>
    <font>
      <sz val="10"/>
      <name val="Arial"/>
      <family val="2"/>
    </font>
    <font>
      <sz val="18"/>
      <name val="新細明體"/>
      <family val="1"/>
      <charset val="136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</cellStyleXfs>
  <cellXfs count="51">
    <xf numFmtId="0" fontId="0" fillId="0" borderId="0" xfId="0">
      <alignment vertical="center"/>
    </xf>
    <xf numFmtId="0" fontId="0" fillId="0" borderId="0" xfId="0" applyBorder="1">
      <alignment vertical="center"/>
    </xf>
    <xf numFmtId="176" fontId="5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vertical="top"/>
    </xf>
    <xf numFmtId="49" fontId="0" fillId="0" borderId="0" xfId="0" applyNumberFormat="1" applyAlignment="1">
      <alignment vertical="center"/>
    </xf>
    <xf numFmtId="9" fontId="5" fillId="0" borderId="0" xfId="4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177" fontId="5" fillId="0" borderId="0" xfId="0" applyNumberFormat="1" applyFont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5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right" vertical="center"/>
    </xf>
    <xf numFmtId="10" fontId="5" fillId="0" borderId="4" xfId="4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left" vertical="center" wrapText="1"/>
    </xf>
    <xf numFmtId="177" fontId="5" fillId="3" borderId="4" xfId="0" applyNumberFormat="1" applyFont="1" applyFill="1" applyBorder="1" applyAlignment="1">
      <alignment horizontal="right" vertical="center"/>
    </xf>
    <xf numFmtId="9" fontId="5" fillId="0" borderId="4" xfId="4" applyFont="1" applyBorder="1" applyAlignment="1">
      <alignment horizontal="right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/>
    </xf>
    <xf numFmtId="177" fontId="5" fillId="0" borderId="4" xfId="0" applyNumberFormat="1" applyFont="1" applyBorder="1" applyAlignment="1">
      <alignment horizontal="right" vertical="center"/>
    </xf>
    <xf numFmtId="49" fontId="5" fillId="0" borderId="4" xfId="0" applyNumberFormat="1" applyFont="1" applyBorder="1" applyAlignment="1">
      <alignment vertical="top"/>
    </xf>
    <xf numFmtId="49" fontId="2" fillId="0" borderId="4" xfId="0" applyNumberFormat="1" applyFont="1" applyBorder="1" applyAlignment="1">
      <alignment vertical="top"/>
    </xf>
    <xf numFmtId="0" fontId="4" fillId="0" borderId="4" xfId="0" applyFont="1" applyBorder="1" applyAlignment="1">
      <alignment horizontal="left" vertical="center" wrapText="1"/>
    </xf>
    <xf numFmtId="177" fontId="5" fillId="0" borderId="4" xfId="0" applyNumberFormat="1" applyFont="1" applyFill="1" applyBorder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77" fontId="5" fillId="0" borderId="4" xfId="0" applyNumberFormat="1" applyFont="1" applyBorder="1" applyAlignment="1">
      <alignment vertical="center"/>
    </xf>
  </cellXfs>
  <cellStyles count="6">
    <cellStyle name="一般" xfId="0" builtinId="0"/>
    <cellStyle name="一般 2" xfId="1"/>
    <cellStyle name="一般 5" xfId="2"/>
    <cellStyle name="一般 8" xfId="3"/>
    <cellStyle name="百分比" xfId="4" builtinId="5"/>
    <cellStyle name="樣式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tabSelected="1" view="pageLayout" topLeftCell="A18" zoomScaleNormal="100" zoomScaleSheetLayoutView="91" workbookViewId="0">
      <selection activeCell="B26" sqref="B26"/>
    </sheetView>
  </sheetViews>
  <sheetFormatPr defaultRowHeight="16.5"/>
  <cols>
    <col min="1" max="1" width="18.875" style="4" customWidth="1"/>
    <col min="2" max="2" width="13.625" customWidth="1"/>
    <col min="3" max="3" width="15.375" customWidth="1"/>
    <col min="4" max="4" width="13.625" customWidth="1"/>
    <col min="5" max="5" width="10.25" bestFit="1" customWidth="1"/>
    <col min="6" max="6" width="16" customWidth="1"/>
    <col min="7" max="7" width="23.625" customWidth="1"/>
  </cols>
  <sheetData>
    <row r="1" spans="1:8" ht="18.75" customHeight="1">
      <c r="A1" s="47" t="s">
        <v>36</v>
      </c>
      <c r="B1" s="38"/>
      <c r="C1" s="39"/>
      <c r="D1" s="40"/>
      <c r="E1" s="41"/>
      <c r="F1" s="10" t="s">
        <v>37</v>
      </c>
      <c r="G1" s="10" t="s">
        <v>38</v>
      </c>
    </row>
    <row r="2" spans="1:8" ht="17.25" customHeight="1">
      <c r="A2" s="47"/>
      <c r="B2" s="12"/>
      <c r="C2" s="13"/>
      <c r="D2" s="14"/>
      <c r="E2" s="14"/>
      <c r="F2" s="15" t="s">
        <v>39</v>
      </c>
      <c r="G2" s="15" t="s">
        <v>0</v>
      </c>
    </row>
    <row r="3" spans="1:8" ht="21" customHeight="1">
      <c r="A3" s="16"/>
      <c r="B3" s="48" t="s">
        <v>40</v>
      </c>
      <c r="C3" s="48"/>
      <c r="D3" s="48"/>
      <c r="E3" s="48"/>
      <c r="F3" s="48"/>
      <c r="G3" s="17"/>
    </row>
    <row r="4" spans="1:8" ht="18.75" customHeight="1">
      <c r="A4" s="18"/>
      <c r="B4" s="11"/>
      <c r="C4" s="11"/>
      <c r="D4" s="19" t="s">
        <v>54</v>
      </c>
      <c r="E4" s="11"/>
      <c r="F4" s="11"/>
      <c r="G4" s="20" t="s">
        <v>41</v>
      </c>
      <c r="H4" s="1"/>
    </row>
    <row r="5" spans="1:8" ht="50.25" customHeight="1">
      <c r="A5" s="15" t="s">
        <v>42</v>
      </c>
      <c r="B5" s="10" t="s">
        <v>43</v>
      </c>
      <c r="C5" s="10" t="s">
        <v>44</v>
      </c>
      <c r="D5" s="10" t="s">
        <v>45</v>
      </c>
      <c r="E5" s="10" t="s">
        <v>46</v>
      </c>
      <c r="F5" s="22" t="s">
        <v>47</v>
      </c>
      <c r="G5" s="22" t="s">
        <v>48</v>
      </c>
      <c r="H5" s="1"/>
    </row>
    <row r="6" spans="1:8" ht="20.25" customHeight="1">
      <c r="A6" s="15" t="s">
        <v>5</v>
      </c>
      <c r="B6" s="23">
        <f>SUM(B7:B23,B24:B26)</f>
        <v>688416142</v>
      </c>
      <c r="C6" s="23">
        <f>SUM(C7:C23,C24:C26)</f>
        <v>688416142</v>
      </c>
      <c r="D6" s="23">
        <f>SUM(D7:D23,D24:D26)</f>
        <v>688219042</v>
      </c>
      <c r="E6" s="21">
        <v>0.99990000000000001</v>
      </c>
      <c r="F6" s="24"/>
      <c r="G6" s="24"/>
      <c r="H6" s="1"/>
    </row>
    <row r="7" spans="1:8" ht="128.25" customHeight="1">
      <c r="A7" s="25" t="s">
        <v>11</v>
      </c>
      <c r="B7" s="26">
        <v>2650000</v>
      </c>
      <c r="C7" s="26">
        <v>2650000</v>
      </c>
      <c r="D7" s="26">
        <v>2633200</v>
      </c>
      <c r="E7" s="27">
        <f t="shared" ref="E7:E15" si="0">IF(D7=0,"-",D7/C7)</f>
        <v>0.99366037735849055</v>
      </c>
      <c r="F7" s="28"/>
      <c r="G7" s="29" t="s">
        <v>10</v>
      </c>
      <c r="H7" s="1"/>
    </row>
    <row r="8" spans="1:8" ht="42.75">
      <c r="A8" s="30" t="s">
        <v>56</v>
      </c>
      <c r="B8" s="26">
        <v>1426000</v>
      </c>
      <c r="C8" s="26">
        <v>1426000</v>
      </c>
      <c r="D8" s="26">
        <v>1426000</v>
      </c>
      <c r="E8" s="27">
        <f t="shared" si="0"/>
        <v>1</v>
      </c>
      <c r="F8" s="28"/>
      <c r="G8" s="36" t="s">
        <v>57</v>
      </c>
      <c r="H8" s="1"/>
    </row>
    <row r="9" spans="1:8" ht="31.5">
      <c r="A9" s="25" t="s">
        <v>12</v>
      </c>
      <c r="B9" s="26">
        <v>90000</v>
      </c>
      <c r="C9" s="26">
        <v>90000</v>
      </c>
      <c r="D9" s="26">
        <v>90000</v>
      </c>
      <c r="E9" s="27">
        <f t="shared" si="0"/>
        <v>1</v>
      </c>
      <c r="F9" s="31"/>
      <c r="G9" s="29" t="s">
        <v>23</v>
      </c>
      <c r="H9" s="1"/>
    </row>
    <row r="10" spans="1:8" ht="31.5">
      <c r="A10" s="25" t="s">
        <v>52</v>
      </c>
      <c r="B10" s="26">
        <v>22647</v>
      </c>
      <c r="C10" s="37">
        <v>22647</v>
      </c>
      <c r="D10" s="26">
        <v>22647</v>
      </c>
      <c r="E10" s="27">
        <f t="shared" si="0"/>
        <v>1</v>
      </c>
      <c r="F10" s="31"/>
      <c r="G10" s="32" t="s">
        <v>53</v>
      </c>
      <c r="H10" s="1"/>
    </row>
    <row r="11" spans="1:8" ht="171">
      <c r="A11" s="25" t="s">
        <v>13</v>
      </c>
      <c r="B11" s="26">
        <v>894000</v>
      </c>
      <c r="C11" s="37">
        <v>894000</v>
      </c>
      <c r="D11" s="26">
        <v>894000</v>
      </c>
      <c r="E11" s="27">
        <f t="shared" si="0"/>
        <v>1</v>
      </c>
      <c r="F11" s="31"/>
      <c r="G11" s="29" t="s">
        <v>24</v>
      </c>
      <c r="H11" s="1"/>
    </row>
    <row r="12" spans="1:8" ht="85.5">
      <c r="A12" s="25" t="s">
        <v>14</v>
      </c>
      <c r="B12" s="26">
        <v>2782400</v>
      </c>
      <c r="C12" s="37">
        <v>2782400</v>
      </c>
      <c r="D12" s="26">
        <v>2782400</v>
      </c>
      <c r="E12" s="27">
        <f t="shared" si="0"/>
        <v>1</v>
      </c>
      <c r="F12" s="31"/>
      <c r="G12" s="29" t="s">
        <v>25</v>
      </c>
      <c r="H12" s="1"/>
    </row>
    <row r="13" spans="1:8" ht="71.25">
      <c r="A13" s="25" t="s">
        <v>15</v>
      </c>
      <c r="B13" s="33">
        <v>1346000</v>
      </c>
      <c r="C13" s="33">
        <v>1346000</v>
      </c>
      <c r="D13" s="33">
        <v>1346000</v>
      </c>
      <c r="E13" s="27">
        <f t="shared" si="0"/>
        <v>1</v>
      </c>
      <c r="F13" s="31"/>
      <c r="G13" s="29" t="s">
        <v>49</v>
      </c>
      <c r="H13" s="1"/>
    </row>
    <row r="14" spans="1:8" ht="98.25" customHeight="1">
      <c r="A14" s="25" t="s">
        <v>16</v>
      </c>
      <c r="B14" s="33">
        <v>562000</v>
      </c>
      <c r="C14" s="33">
        <v>562000</v>
      </c>
      <c r="D14" s="33">
        <v>381700</v>
      </c>
      <c r="E14" s="27">
        <f t="shared" si="0"/>
        <v>0.67918149466192168</v>
      </c>
      <c r="F14" s="29" t="s">
        <v>55</v>
      </c>
      <c r="G14" s="29" t="s">
        <v>26</v>
      </c>
      <c r="H14" s="1"/>
    </row>
    <row r="15" spans="1:8" ht="45.75" customHeight="1">
      <c r="A15" s="25" t="s">
        <v>17</v>
      </c>
      <c r="B15" s="33">
        <v>39000</v>
      </c>
      <c r="C15" s="33">
        <v>39000</v>
      </c>
      <c r="D15" s="33">
        <v>39000</v>
      </c>
      <c r="E15" s="27">
        <f t="shared" si="0"/>
        <v>1</v>
      </c>
      <c r="F15" s="31"/>
      <c r="G15" s="29" t="s">
        <v>29</v>
      </c>
      <c r="H15" s="1"/>
    </row>
    <row r="16" spans="1:8" ht="31.5">
      <c r="A16" s="25" t="s">
        <v>18</v>
      </c>
      <c r="B16" s="33">
        <v>8000</v>
      </c>
      <c r="C16" s="33">
        <v>8000</v>
      </c>
      <c r="D16" s="33">
        <v>8000</v>
      </c>
      <c r="E16" s="27">
        <f>IF(D16=0,"-",D16/C16)</f>
        <v>1</v>
      </c>
      <c r="F16" s="31"/>
      <c r="G16" s="29" t="s">
        <v>27</v>
      </c>
      <c r="H16" s="1"/>
    </row>
    <row r="17" spans="1:8" ht="57">
      <c r="A17" s="25" t="s">
        <v>19</v>
      </c>
      <c r="B17" s="50">
        <v>625618095</v>
      </c>
      <c r="C17" s="50">
        <v>625618095</v>
      </c>
      <c r="D17" s="50">
        <v>625618095</v>
      </c>
      <c r="E17" s="27">
        <f>IF(D17=0,"-",D17/C17)</f>
        <v>1</v>
      </c>
      <c r="F17" s="31"/>
      <c r="G17" s="29" t="s">
        <v>30</v>
      </c>
      <c r="H17" s="1"/>
    </row>
    <row r="18" spans="1:8" ht="29.25" customHeight="1">
      <c r="A18" s="34" t="s">
        <v>31</v>
      </c>
      <c r="B18" s="33"/>
      <c r="C18" s="33"/>
      <c r="D18" s="33"/>
      <c r="E18" s="27"/>
      <c r="F18" s="31"/>
      <c r="G18" s="31"/>
      <c r="H18" s="1"/>
    </row>
    <row r="19" spans="1:8" ht="18.75" customHeight="1">
      <c r="A19" s="47" t="s">
        <v>32</v>
      </c>
      <c r="B19" s="38"/>
      <c r="C19" s="39"/>
      <c r="D19" s="40"/>
      <c r="E19" s="41"/>
      <c r="F19" s="10" t="s">
        <v>33</v>
      </c>
      <c r="G19" s="10" t="s">
        <v>34</v>
      </c>
    </row>
    <row r="20" spans="1:8" ht="17.25" customHeight="1">
      <c r="A20" s="47"/>
      <c r="B20" s="12"/>
      <c r="C20" s="13"/>
      <c r="D20" s="14"/>
      <c r="E20" s="14"/>
      <c r="F20" s="15" t="s">
        <v>39</v>
      </c>
      <c r="G20" s="15" t="s">
        <v>0</v>
      </c>
    </row>
    <row r="21" spans="1:8" ht="21" customHeight="1">
      <c r="A21" s="43"/>
      <c r="B21" s="49" t="s">
        <v>35</v>
      </c>
      <c r="C21" s="49"/>
      <c r="D21" s="49"/>
      <c r="E21" s="49"/>
      <c r="F21" s="49"/>
      <c r="G21" s="44"/>
    </row>
    <row r="22" spans="1:8" ht="18.75" customHeight="1">
      <c r="A22" s="45"/>
      <c r="B22" s="42"/>
      <c r="C22" s="42"/>
      <c r="D22" s="46" t="s">
        <v>54</v>
      </c>
      <c r="E22" s="42"/>
      <c r="F22" s="42"/>
      <c r="G22" s="20" t="s">
        <v>41</v>
      </c>
      <c r="H22" s="1"/>
    </row>
    <row r="23" spans="1:8" ht="50.25" customHeight="1">
      <c r="A23" s="15" t="s">
        <v>2</v>
      </c>
      <c r="B23" s="10" t="s">
        <v>3</v>
      </c>
      <c r="C23" s="10" t="s">
        <v>6</v>
      </c>
      <c r="D23" s="10" t="s">
        <v>7</v>
      </c>
      <c r="E23" s="10" t="s">
        <v>8</v>
      </c>
      <c r="F23" s="22" t="s">
        <v>9</v>
      </c>
      <c r="G23" s="22" t="s">
        <v>4</v>
      </c>
      <c r="H23" s="1"/>
    </row>
    <row r="24" spans="1:8" ht="57">
      <c r="A24" s="25" t="s">
        <v>20</v>
      </c>
      <c r="B24" s="33">
        <v>106000</v>
      </c>
      <c r="C24" s="33">
        <v>106000</v>
      </c>
      <c r="D24" s="33">
        <v>106000</v>
      </c>
      <c r="E24" s="27">
        <f>IF(D24=0,"-",D24/C24)</f>
        <v>1</v>
      </c>
      <c r="F24" s="31"/>
      <c r="G24" s="29" t="s">
        <v>28</v>
      </c>
      <c r="H24" s="1"/>
    </row>
    <row r="25" spans="1:8" ht="58.5" customHeight="1">
      <c r="A25" s="25" t="s">
        <v>21</v>
      </c>
      <c r="B25" s="33">
        <v>51114000</v>
      </c>
      <c r="C25" s="33">
        <v>51114000</v>
      </c>
      <c r="D25" s="33">
        <v>51114000</v>
      </c>
      <c r="E25" s="27">
        <f>IF(D25=0,"-",D25/C25)</f>
        <v>1</v>
      </c>
      <c r="F25" s="31"/>
      <c r="G25" s="29" t="s">
        <v>50</v>
      </c>
      <c r="H25" s="1"/>
    </row>
    <row r="26" spans="1:8" ht="123" customHeight="1">
      <c r="A26" s="25" t="s">
        <v>22</v>
      </c>
      <c r="B26" s="33">
        <v>1758000</v>
      </c>
      <c r="C26" s="33">
        <v>1758000</v>
      </c>
      <c r="D26" s="33">
        <v>1758000</v>
      </c>
      <c r="E26" s="27">
        <f>IF(D26=0,"-",D26/C26)</f>
        <v>1</v>
      </c>
      <c r="F26" s="31"/>
      <c r="G26" s="29" t="s">
        <v>51</v>
      </c>
      <c r="H26" s="1"/>
    </row>
    <row r="27" spans="1:8">
      <c r="A27" s="35" t="s">
        <v>1</v>
      </c>
      <c r="B27" s="33"/>
      <c r="C27" s="33"/>
      <c r="D27" s="33"/>
      <c r="E27" s="27"/>
      <c r="F27" s="31"/>
      <c r="G27" s="36"/>
      <c r="H27" s="1"/>
    </row>
    <row r="28" spans="1:8">
      <c r="A28" s="3"/>
      <c r="B28" s="7"/>
      <c r="C28" s="7"/>
      <c r="D28" s="7"/>
      <c r="E28" s="5"/>
      <c r="F28" s="6"/>
      <c r="G28" s="6"/>
      <c r="H28" s="1"/>
    </row>
    <row r="29" spans="1:8">
      <c r="A29" s="2"/>
      <c r="B29" s="7"/>
      <c r="C29" s="7"/>
      <c r="D29" s="7"/>
      <c r="E29" s="5"/>
      <c r="F29" s="6"/>
      <c r="G29" s="6"/>
      <c r="H29" s="1"/>
    </row>
    <row r="30" spans="1:8">
      <c r="A30" s="2"/>
      <c r="B30" s="7"/>
      <c r="C30" s="7"/>
      <c r="D30" s="7"/>
      <c r="E30" s="5"/>
      <c r="F30" s="6"/>
      <c r="G30" s="6"/>
      <c r="H30" s="1"/>
    </row>
    <row r="31" spans="1:8">
      <c r="A31" s="2"/>
      <c r="B31" s="7"/>
      <c r="C31" s="7"/>
      <c r="D31" s="7"/>
      <c r="E31" s="5"/>
      <c r="F31" s="6"/>
      <c r="G31" s="6"/>
      <c r="H31" s="1"/>
    </row>
    <row r="32" spans="1:8" ht="17.25" customHeight="1">
      <c r="A32" s="2"/>
      <c r="B32" s="7"/>
      <c r="C32" s="7"/>
      <c r="D32" s="7"/>
      <c r="E32" s="5"/>
      <c r="F32" s="6"/>
      <c r="G32" s="6"/>
    </row>
    <row r="33" spans="1:7" ht="30" customHeight="1">
      <c r="A33" s="2"/>
      <c r="B33" s="7"/>
      <c r="C33" s="7"/>
      <c r="D33" s="7"/>
      <c r="E33" s="5"/>
      <c r="F33" s="8"/>
      <c r="G33" s="8"/>
    </row>
    <row r="34" spans="1:7" ht="30" customHeight="1">
      <c r="A34" s="2"/>
      <c r="B34" s="7"/>
      <c r="C34" s="7"/>
      <c r="D34" s="7"/>
      <c r="E34" s="5"/>
      <c r="F34" s="8"/>
      <c r="G34" s="8"/>
    </row>
    <row r="35" spans="1:7" ht="30" customHeight="1">
      <c r="A35" s="2"/>
      <c r="B35" s="7"/>
      <c r="C35" s="7"/>
      <c r="D35" s="7"/>
      <c r="E35" s="5"/>
      <c r="F35" s="6"/>
      <c r="G35" s="6"/>
    </row>
    <row r="36" spans="1:7" ht="30" customHeight="1">
      <c r="A36" s="2"/>
      <c r="B36" s="7"/>
      <c r="C36" s="7"/>
      <c r="D36" s="7"/>
      <c r="E36" s="5"/>
      <c r="F36" s="6"/>
      <c r="G36" s="6"/>
    </row>
    <row r="37" spans="1:7" ht="30" customHeight="1">
      <c r="A37" s="3"/>
    </row>
    <row r="38" spans="1:7" ht="30" customHeight="1"/>
    <row r="39" spans="1:7" ht="30" customHeight="1"/>
    <row r="40" spans="1:7" ht="30" customHeight="1"/>
    <row r="41" spans="1:7" ht="30" customHeight="1"/>
    <row r="42" spans="1:7" ht="30" customHeight="1">
      <c r="D42" s="9"/>
    </row>
    <row r="43" spans="1:7" ht="30" customHeight="1"/>
    <row r="44" spans="1:7" ht="30" customHeight="1"/>
    <row r="45" spans="1:7" ht="30" customHeight="1"/>
    <row r="46" spans="1:7" ht="30" customHeight="1"/>
    <row r="47" spans="1:7" ht="30" customHeight="1"/>
    <row r="48" spans="1:7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26.1" customHeight="1"/>
    <row r="68" ht="26.1" customHeight="1"/>
    <row r="69" ht="26.1" customHeight="1"/>
    <row r="70" ht="26.1" customHeight="1"/>
    <row r="71" ht="26.1" customHeight="1"/>
    <row r="72" ht="26.1" customHeight="1"/>
  </sheetData>
  <mergeCells count="4">
    <mergeCell ref="A1:A2"/>
    <mergeCell ref="B3:F3"/>
    <mergeCell ref="A19:A20"/>
    <mergeCell ref="B21:F21"/>
  </mergeCells>
  <phoneticPr fontId="3" type="noConversion"/>
  <pageMargins left="0.55118110236220474" right="0.55118110236220474" top="0.55118110236220474" bottom="0.51181102362204722" header="0.51181102362204722" footer="0.51181102362204722"/>
  <pageSetup paperSize="9" scale="82" firstPageNumber="121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3990-02-25</vt:lpstr>
      <vt:lpstr>'3990-02-25'!Print_Area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朱琳</dc:creator>
  <cp:lastModifiedBy>朱純嬅</cp:lastModifiedBy>
  <cp:lastPrinted>2018-04-09T02:49:59Z</cp:lastPrinted>
  <dcterms:created xsi:type="dcterms:W3CDTF">2007-11-26T01:28:45Z</dcterms:created>
  <dcterms:modified xsi:type="dcterms:W3CDTF">2018-04-09T06:27:45Z</dcterms:modified>
</cp:coreProperties>
</file>